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M75" i="1" l="1"/>
  <c r="M74" i="1"/>
  <c r="M73" i="1"/>
  <c r="M72" i="1"/>
  <c r="M71" i="1"/>
  <c r="M70" i="1"/>
  <c r="M65" i="1"/>
  <c r="M64" i="1"/>
  <c r="M63" i="1"/>
  <c r="M62" i="1"/>
  <c r="M61" i="1"/>
  <c r="M60" i="1"/>
  <c r="M54" i="1"/>
  <c r="M53" i="1"/>
  <c r="M52" i="1"/>
  <c r="M51" i="1"/>
  <c r="M50" i="1"/>
  <c r="M49" i="1"/>
  <c r="M48" i="1"/>
  <c r="M43" i="1"/>
  <c r="M42" i="1"/>
  <c r="M41" i="1"/>
  <c r="M40" i="1"/>
  <c r="M39" i="1"/>
  <c r="M38" i="1"/>
  <c r="M37" i="1"/>
  <c r="M31" i="1"/>
  <c r="M30" i="1"/>
  <c r="M29" i="1"/>
  <c r="M28" i="1"/>
  <c r="M27" i="1"/>
  <c r="M26" i="1"/>
  <c r="M25" i="1"/>
  <c r="M24" i="1"/>
  <c r="M17" i="1"/>
  <c r="M16" i="1"/>
  <c r="M15" i="1"/>
  <c r="M14" i="1"/>
  <c r="M13" i="1"/>
  <c r="M12" i="1"/>
  <c r="M11" i="1"/>
  <c r="M117" i="1"/>
  <c r="M118" i="1"/>
  <c r="M119" i="1"/>
  <c r="M120" i="1"/>
  <c r="M121" i="1"/>
  <c r="M122" i="1"/>
  <c r="M123" i="1"/>
  <c r="M116" i="1"/>
  <c r="M9" i="1"/>
  <c r="M10" i="1"/>
  <c r="M18" i="1"/>
  <c r="M19" i="1"/>
  <c r="M21" i="1"/>
  <c r="M22" i="1"/>
  <c r="M23" i="1"/>
  <c r="M33" i="1"/>
  <c r="M34" i="1"/>
  <c r="M35" i="1"/>
  <c r="M36" i="1"/>
  <c r="M45" i="1"/>
  <c r="M46" i="1"/>
  <c r="M47" i="1"/>
  <c r="M56" i="1"/>
  <c r="M57" i="1"/>
  <c r="M58" i="1"/>
  <c r="M59" i="1"/>
  <c r="M67" i="1"/>
  <c r="M68" i="1"/>
  <c r="M69" i="1"/>
  <c r="M77" i="1"/>
  <c r="M78" i="1"/>
  <c r="M79" i="1"/>
  <c r="M80" i="1"/>
  <c r="M81" i="1"/>
  <c r="M83" i="1"/>
  <c r="M84" i="1"/>
  <c r="M85" i="1"/>
  <c r="M86" i="1"/>
  <c r="M88" i="1"/>
  <c r="M89" i="1"/>
  <c r="M90" i="1"/>
  <c r="M91" i="1"/>
  <c r="M92" i="1"/>
  <c r="M94" i="1"/>
  <c r="M95" i="1"/>
  <c r="M96" i="1"/>
  <c r="M97" i="1"/>
  <c r="M99" i="1"/>
  <c r="M100" i="1"/>
  <c r="M101" i="1"/>
  <c r="M102" i="1"/>
  <c r="M103" i="1"/>
  <c r="M104" i="1"/>
  <c r="M106" i="1"/>
  <c r="M107" i="1"/>
  <c r="M108" i="1"/>
  <c r="M109" i="1"/>
  <c r="M110" i="1"/>
  <c r="M111" i="1"/>
  <c r="M8" i="1"/>
  <c r="M124" i="1" l="1"/>
  <c r="M112" i="1"/>
</calcChain>
</file>

<file path=xl/sharedStrings.xml><?xml version="1.0" encoding="utf-8"?>
<sst xmlns="http://schemas.openxmlformats.org/spreadsheetml/2006/main" count="142" uniqueCount="49">
  <si>
    <t>№ п/п</t>
  </si>
  <si>
    <t>Наименование</t>
  </si>
  <si>
    <t>Вес, гр.</t>
  </si>
  <si>
    <t>Кол-во в коробке, шт.</t>
  </si>
  <si>
    <t>ЦЕНА, руб.</t>
  </si>
  <si>
    <t>Заказ</t>
  </si>
  <si>
    <t>Сумма заказа</t>
  </si>
  <si>
    <t>Черепа</t>
  </si>
  <si>
    <t>Сердечки</t>
  </si>
  <si>
    <t>Смайлики</t>
  </si>
  <si>
    <t>Короны</t>
  </si>
  <si>
    <t>Дельфинчики</t>
  </si>
  <si>
    <t>Звезды</t>
  </si>
  <si>
    <t>ИТОГО</t>
  </si>
  <si>
    <t>САХАР ФИГУРНЫЙ ЦВЕТНОЙ ВЕСОВОЙ. УПАКОВКА - БУМАЖНЫЙ  ПАКЕТ, 1КГ.</t>
  </si>
  <si>
    <t>САХАР ФИГУРНЫЙ ТРОСТНИКОВЫЙ/БЕЛЫЙ ВЕСОВОЙ. УПАКОВКА - БУМАЖНЫЙ  ПАКЕТ, 1КГ.</t>
  </si>
  <si>
    <t>3 000 -
10 000</t>
  </si>
  <si>
    <t>10 000 -
30 000</t>
  </si>
  <si>
    <t>30 000 -
50 000</t>
  </si>
  <si>
    <t>САХАР ФИГУРНЫЙ ЦВЕТНОЙ. УПАКОВКА - ПЕНАЛ, КАРТОН, габариты 18х5х2,5 см</t>
  </si>
  <si>
    <t>САХАР ФИГУРНЫЙ ТРОСТНИКОВЫЙ/БЕЛЫЙ. УПАКОВКА - ПЛАСТИКОВАЯ ТУБА, габариты 12х6х6 см</t>
  </si>
  <si>
    <t>САХАР ФИГУРНЫЙ ЦВЕТНОЙ. УПАКОВКА - ПЛАСТИКОВАЯ ТУБ, габариты 12х6х6 см</t>
  </si>
  <si>
    <t>САХАР ФИГУРНЫЙ ТРОСТНИКОВЫЙ/БЕЛЫЙ. УПАКОВКА - ПЕНАЛ, КАРТОН, габариты 18х5х2,5 см</t>
  </si>
  <si>
    <t>САХАР ФИГУРНЫЙ ЦВЕТНОЙ. УПАКОВКА - BOX, КАРТОН, габариты 13х13х2,5 см</t>
  </si>
  <si>
    <t>САХАР ФИГУРНЫЙ ТРОСТНИКОВЫЙ/БЕЛЫЙ. УПАКОВКА - BOX, КАРТОН, габариты 13х13х2,5 см</t>
  </si>
  <si>
    <t>САХАР ФИГУРНЫЙ ЦВЕТНОЙ. УПАКОВКА - БУМАЖНЫЙ КРАФТ-ПАКЕТ, габариты 20х12х5 см</t>
  </si>
  <si>
    <t>САХАР ФИГУРНЫЙ ТРОСТНИКОВЫЙ/БЕЛЫЙ. УПАКОВКА - БУМАЖНЫЙ КРАФТ-ПАКЕТ, габариты 20х12х5 см</t>
  </si>
  <si>
    <t>САХАР ФИГУРНЫЙ ЦВЕТНОЙ. УПАКОВКА - БУМАЖНЫЙ КРАФТ-ПАКЕТ, габариты 22х16х6,5 см</t>
  </si>
  <si>
    <t>САХАР ФИГУРНЫЙ ТРОСТНИКОВЫЙ/БЕЛЫЙ. УПАКОВКА - БУМАЖНЫЙ КРАФТ-ПАКЕТ, габариты 22х16х6,5 см</t>
  </si>
  <si>
    <t>Фасовка - пенал</t>
  </si>
  <si>
    <t>Фасовка - тубы</t>
  </si>
  <si>
    <t>Фасовка - BOX</t>
  </si>
  <si>
    <t>Фасовка - крафт пакет</t>
  </si>
  <si>
    <t>Весовой цвеной</t>
  </si>
  <si>
    <t>Весовой тростниковый</t>
  </si>
  <si>
    <t>120-140</t>
  </si>
  <si>
    <t>210-290</t>
  </si>
  <si>
    <t>40-50</t>
  </si>
  <si>
    <t>САХАР ФИГУРНЫЙ С ВАШИМ ЛОГОТИПОМ, СТОБСТВЕННОЙ ТОРГОВОЙ МАРКОЙ (СТМ) 
Минимальная партия фасованной продукции - 300 штук, весовой продукции - 30 кг.
Цены для большего объема обсуждаются с каждым клиентом индивидуально.</t>
  </si>
  <si>
    <t>Изготовление пресс-формы (единоразово)</t>
  </si>
  <si>
    <t>от 
50 000</t>
  </si>
  <si>
    <t>Для того, что бы сделать заказ, проставьте нужное количество в колонке "Заказ", следующей после колонки интересуещего вас объема закупки. В колонке "Сумма заказа"будет автоматически считаться сумма по наименованиям, а в конце колнки - общая стоимость всего заказа.</t>
  </si>
  <si>
    <t>Ракушки</t>
  </si>
  <si>
    <t>Игрушки ассорти</t>
  </si>
  <si>
    <t>Кораблики</t>
  </si>
  <si>
    <t>Маленькая машинка</t>
  </si>
  <si>
    <t>Большая машинка</t>
  </si>
  <si>
    <t>Паровозик</t>
  </si>
  <si>
    <t>Самолетик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</si>
</sst>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164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4" fillId="0" borderId="20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0" xfId="0" applyFont="1" applyBorder="1" applyAlignment="1">
      <alignment wrapText="1"/>
    </xf>
    <xf numFmtId="164" fontId="4" fillId="2" borderId="20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164" fontId="4" fillId="5" borderId="20" xfId="0" applyNumberFormat="1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164" fontId="3" fillId="6" borderId="18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6" fillId="7" borderId="25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wrapText="1"/>
    </xf>
    <xf numFmtId="0" fontId="5" fillId="6" borderId="21" xfId="0" applyFont="1" applyFill="1" applyBorder="1" applyAlignment="1">
      <alignment wrapText="1"/>
    </xf>
    <xf numFmtId="0" fontId="5" fillId="6" borderId="10" xfId="0" applyFont="1" applyFill="1" applyBorder="1" applyAlignment="1">
      <alignment wrapText="1"/>
    </xf>
    <xf numFmtId="0" fontId="5" fillId="6" borderId="9" xfId="0" applyFont="1" applyFill="1" applyBorder="1" applyAlignment="1">
      <alignment horizontal="left" vertical="top" wrapText="1"/>
    </xf>
    <xf numFmtId="0" fontId="5" fillId="6" borderId="21" xfId="0" applyFont="1" applyFill="1" applyBorder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7" xfId="0" applyFont="1" applyBorder="1" applyAlignment="1">
      <alignment horizontal="right" wrapText="1"/>
    </xf>
    <xf numFmtId="0" fontId="1" fillId="0" borderId="17" xfId="0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0</xdr:rowOff>
    </xdr:from>
    <xdr:to>
      <xdr:col>12</xdr:col>
      <xdr:colOff>704850</xdr:colOff>
      <xdr:row>0</xdr:row>
      <xdr:rowOff>628650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0"/>
          <a:ext cx="6305545" cy="628650"/>
        </a:xfrm>
        <a:prstGeom prst="rect">
          <a:avLst/>
        </a:prstGeom>
      </xdr:spPr>
    </xdr:pic>
    <xdr:clientData/>
  </xdr:twoCellAnchor>
  <xdr:twoCellAnchor editAs="oneCell">
    <xdr:from>
      <xdr:col>13</xdr:col>
      <xdr:colOff>433648</xdr:colOff>
      <xdr:row>7</xdr:row>
      <xdr:rowOff>123825</xdr:rowOff>
    </xdr:from>
    <xdr:to>
      <xdr:col>13</xdr:col>
      <xdr:colOff>2143417</xdr:colOff>
      <xdr:row>11</xdr:row>
      <xdr:rowOff>81825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748723" y="2038350"/>
          <a:ext cx="1709769" cy="72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400051</xdr:colOff>
      <xdr:row>20</xdr:row>
      <xdr:rowOff>152400</xdr:rowOff>
    </xdr:from>
    <xdr:to>
      <xdr:col>13</xdr:col>
      <xdr:colOff>2150522</xdr:colOff>
      <xdr:row>24</xdr:row>
      <xdr:rowOff>110400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6" y="4981575"/>
          <a:ext cx="1750471" cy="72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266699</xdr:colOff>
      <xdr:row>32</xdr:row>
      <xdr:rowOff>142875</xdr:rowOff>
    </xdr:from>
    <xdr:to>
      <xdr:col>13</xdr:col>
      <xdr:colOff>2106449</xdr:colOff>
      <xdr:row>36</xdr:row>
      <xdr:rowOff>172875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4" y="7696200"/>
          <a:ext cx="1839750" cy="792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342899</xdr:colOff>
      <xdr:row>45</xdr:row>
      <xdr:rowOff>95248</xdr:rowOff>
    </xdr:from>
    <xdr:to>
      <xdr:col>13</xdr:col>
      <xdr:colOff>2205445</xdr:colOff>
      <xdr:row>49</xdr:row>
      <xdr:rowOff>53248</xdr:rowOff>
    </xdr:to>
    <xdr:pic>
      <xdr:nvPicPr>
        <xdr:cNvPr id="12" name="Рисунок 11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15" b="7396"/>
        <a:stretch/>
      </xdr:blipFill>
      <xdr:spPr>
        <a:xfrm>
          <a:off x="6657974" y="10420348"/>
          <a:ext cx="1862546" cy="72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55</xdr:row>
      <xdr:rowOff>142875</xdr:rowOff>
    </xdr:from>
    <xdr:to>
      <xdr:col>13</xdr:col>
      <xdr:colOff>2638425</xdr:colOff>
      <xdr:row>59</xdr:row>
      <xdr:rowOff>100875</xdr:rowOff>
    </xdr:to>
    <xdr:pic>
      <xdr:nvPicPr>
        <xdr:cNvPr id="13" name="Рисунок 12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5" r="2693"/>
        <a:stretch/>
      </xdr:blipFill>
      <xdr:spPr>
        <a:xfrm>
          <a:off x="6343650" y="5848350"/>
          <a:ext cx="2609850" cy="72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66</xdr:row>
      <xdr:rowOff>19050</xdr:rowOff>
    </xdr:from>
    <xdr:to>
      <xdr:col>13</xdr:col>
      <xdr:colOff>2695575</xdr:colOff>
      <xdr:row>69</xdr:row>
      <xdr:rowOff>167550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8" r="2485"/>
        <a:stretch/>
      </xdr:blipFill>
      <xdr:spPr>
        <a:xfrm>
          <a:off x="6334125" y="6877050"/>
          <a:ext cx="2676525" cy="72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219075</xdr:colOff>
      <xdr:row>76</xdr:row>
      <xdr:rowOff>114300</xdr:rowOff>
    </xdr:from>
    <xdr:to>
      <xdr:col>13</xdr:col>
      <xdr:colOff>2294528</xdr:colOff>
      <xdr:row>80</xdr:row>
      <xdr:rowOff>108300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7934325"/>
          <a:ext cx="2075453" cy="75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171451</xdr:colOff>
      <xdr:row>82</xdr:row>
      <xdr:rowOff>9525</xdr:rowOff>
    </xdr:from>
    <xdr:to>
      <xdr:col>13</xdr:col>
      <xdr:colOff>2309970</xdr:colOff>
      <xdr:row>85</xdr:row>
      <xdr:rowOff>194025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8982075"/>
          <a:ext cx="2138519" cy="75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93</xdr:row>
      <xdr:rowOff>9525</xdr:rowOff>
    </xdr:from>
    <xdr:to>
      <xdr:col>13</xdr:col>
      <xdr:colOff>2495400</xdr:colOff>
      <xdr:row>96</xdr:row>
      <xdr:rowOff>194025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1096625"/>
          <a:ext cx="2419200" cy="75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87</xdr:row>
      <xdr:rowOff>104775</xdr:rowOff>
    </xdr:from>
    <xdr:to>
      <xdr:col>13</xdr:col>
      <xdr:colOff>2529666</xdr:colOff>
      <xdr:row>91</xdr:row>
      <xdr:rowOff>98775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0039350"/>
          <a:ext cx="2434416" cy="75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514350</xdr:colOff>
      <xdr:row>98</xdr:row>
      <xdr:rowOff>19050</xdr:rowOff>
    </xdr:from>
    <xdr:to>
      <xdr:col>13</xdr:col>
      <xdr:colOff>2259210</xdr:colOff>
      <xdr:row>103</xdr:row>
      <xdr:rowOff>182550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2068175"/>
          <a:ext cx="1744860" cy="111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485775</xdr:colOff>
      <xdr:row>105</xdr:row>
      <xdr:rowOff>28575</xdr:rowOff>
    </xdr:from>
    <xdr:to>
      <xdr:col>13</xdr:col>
      <xdr:colOff>2266820</xdr:colOff>
      <xdr:row>110</xdr:row>
      <xdr:rowOff>192075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3420725"/>
          <a:ext cx="1781045" cy="111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9526</xdr:colOff>
      <xdr:row>113</xdr:row>
      <xdr:rowOff>9525</xdr:rowOff>
    </xdr:from>
    <xdr:to>
      <xdr:col>13</xdr:col>
      <xdr:colOff>695439</xdr:colOff>
      <xdr:row>116</xdr:row>
      <xdr:rowOff>193200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1" y="14944725"/>
          <a:ext cx="685913" cy="126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828680</xdr:colOff>
      <xdr:row>113</xdr:row>
      <xdr:rowOff>38100</xdr:rowOff>
    </xdr:from>
    <xdr:to>
      <xdr:col>13</xdr:col>
      <xdr:colOff>1643568</xdr:colOff>
      <xdr:row>117</xdr:row>
      <xdr:rowOff>21750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5" y="14973300"/>
          <a:ext cx="814888" cy="126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1857375</xdr:colOff>
      <xdr:row>113</xdr:row>
      <xdr:rowOff>19050</xdr:rowOff>
    </xdr:from>
    <xdr:to>
      <xdr:col>13</xdr:col>
      <xdr:colOff>2684041</xdr:colOff>
      <xdr:row>117</xdr:row>
      <xdr:rowOff>2700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4954250"/>
          <a:ext cx="826666" cy="126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1019176</xdr:colOff>
      <xdr:row>118</xdr:row>
      <xdr:rowOff>76200</xdr:rowOff>
    </xdr:from>
    <xdr:to>
      <xdr:col>13</xdr:col>
      <xdr:colOff>2649417</xdr:colOff>
      <xdr:row>123</xdr:row>
      <xdr:rowOff>59700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16478250"/>
          <a:ext cx="1630241" cy="936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13</xdr:col>
      <xdr:colOff>160933</xdr:colOff>
      <xdr:row>117</xdr:row>
      <xdr:rowOff>19050</xdr:rowOff>
    </xdr:from>
    <xdr:to>
      <xdr:col>13</xdr:col>
      <xdr:colOff>966547</xdr:colOff>
      <xdr:row>121</xdr:row>
      <xdr:rowOff>57450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008" y="16230600"/>
          <a:ext cx="805614" cy="8004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13</xdr:col>
      <xdr:colOff>47625</xdr:colOff>
      <xdr:row>120</xdr:row>
      <xdr:rowOff>114301</xdr:rowOff>
    </xdr:from>
    <xdr:to>
      <xdr:col>13</xdr:col>
      <xdr:colOff>1055625</xdr:colOff>
      <xdr:row>123</xdr:row>
      <xdr:rowOff>190376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16897351"/>
          <a:ext cx="1008000" cy="647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view="pageBreakPreview" zoomScaleSheetLayoutView="100" workbookViewId="0">
      <pane xSplit="8" ySplit="6" topLeftCell="I118" activePane="bottomRight" state="frozen"/>
      <selection pane="topRight" activeCell="I1" sqref="I1"/>
      <selection pane="bottomLeft" activeCell="A7" sqref="A7"/>
      <selection pane="bottomRight" activeCell="B19" sqref="B8:B19"/>
    </sheetView>
  </sheetViews>
  <sheetFormatPr defaultRowHeight="15" x14ac:dyDescent="0.25"/>
  <cols>
    <col min="1" max="1" width="4.42578125" style="21" customWidth="1"/>
    <col min="2" max="2" width="13.5703125" style="22" customWidth="1"/>
    <col min="3" max="3" width="6.7109375" style="23" customWidth="1"/>
    <col min="4" max="4" width="7.28515625" style="23" customWidth="1"/>
    <col min="5" max="5" width="7.7109375" style="24" customWidth="1"/>
    <col min="6" max="6" width="5.28515625" style="23" customWidth="1"/>
    <col min="7" max="7" width="7.7109375" style="24" customWidth="1"/>
    <col min="8" max="8" width="5.28515625" style="23" customWidth="1"/>
    <col min="9" max="9" width="7.7109375" style="24" customWidth="1"/>
    <col min="10" max="10" width="5.28515625" style="23" customWidth="1"/>
    <col min="11" max="11" width="7.7109375" style="24" customWidth="1"/>
    <col min="12" max="12" width="5.28515625" style="23" customWidth="1"/>
    <col min="13" max="13" width="10.7109375" style="25" customWidth="1"/>
    <col min="14" max="14" width="40.7109375" style="35" customWidth="1"/>
  </cols>
  <sheetData>
    <row r="1" spans="1:14" ht="50.25" customHeight="1" thickBot="1" x14ac:dyDescent="0.3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4" ht="22.5" customHeight="1" thickBot="1" x14ac:dyDescent="0.3">
      <c r="A2" s="80" t="s">
        <v>0</v>
      </c>
      <c r="B2" s="80" t="s">
        <v>1</v>
      </c>
      <c r="C2" s="80" t="s">
        <v>2</v>
      </c>
      <c r="D2" s="82" t="s">
        <v>3</v>
      </c>
      <c r="E2" s="84" t="s">
        <v>4</v>
      </c>
      <c r="F2" s="85"/>
      <c r="G2" s="85"/>
      <c r="H2" s="85"/>
      <c r="I2" s="85"/>
      <c r="J2" s="85"/>
      <c r="K2" s="85"/>
      <c r="L2" s="86"/>
      <c r="M2" s="78" t="s">
        <v>6</v>
      </c>
    </row>
    <row r="3" spans="1:14" ht="25.5" customHeight="1" thickBot="1" x14ac:dyDescent="0.3">
      <c r="A3" s="81"/>
      <c r="B3" s="81"/>
      <c r="C3" s="81"/>
      <c r="D3" s="83"/>
      <c r="E3" s="1" t="s">
        <v>16</v>
      </c>
      <c r="F3" s="2" t="s">
        <v>5</v>
      </c>
      <c r="G3" s="3" t="s">
        <v>17</v>
      </c>
      <c r="H3" s="4" t="s">
        <v>5</v>
      </c>
      <c r="I3" s="5" t="s">
        <v>18</v>
      </c>
      <c r="J3" s="6" t="s">
        <v>5</v>
      </c>
      <c r="K3" s="7" t="s">
        <v>40</v>
      </c>
      <c r="L3" s="8" t="s">
        <v>5</v>
      </c>
      <c r="M3" s="79"/>
    </row>
    <row r="4" spans="1:14" ht="36" customHeight="1" x14ac:dyDescent="0.25">
      <c r="A4" s="68" t="s">
        <v>41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1:14" ht="0.95" hidden="1" customHeight="1" x14ac:dyDescent="0.25">
      <c r="A5" s="28"/>
      <c r="B5" s="28"/>
      <c r="C5" s="28"/>
      <c r="D5" s="28"/>
      <c r="E5" s="29"/>
      <c r="F5" s="28"/>
      <c r="G5" s="29"/>
      <c r="H5" s="28"/>
      <c r="I5" s="29"/>
      <c r="J5" s="28"/>
      <c r="K5" s="29"/>
      <c r="L5" s="28"/>
      <c r="M5" s="11"/>
    </row>
    <row r="6" spans="1:14" ht="0.95" customHeight="1" thickBot="1" x14ac:dyDescent="0.3">
      <c r="A6" s="37"/>
      <c r="B6" s="37"/>
      <c r="C6" s="37"/>
      <c r="D6" s="37"/>
      <c r="E6" s="38"/>
      <c r="F6" s="37"/>
      <c r="G6" s="38"/>
      <c r="H6" s="37"/>
      <c r="I6" s="38"/>
      <c r="J6" s="37"/>
      <c r="K6" s="38"/>
      <c r="L6" s="37"/>
      <c r="M6" s="39"/>
    </row>
    <row r="7" spans="1:14" ht="15.75" thickBot="1" x14ac:dyDescent="0.3">
      <c r="A7" s="71" t="s">
        <v>21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  <c r="N7" s="36"/>
    </row>
    <row r="8" spans="1:14" x14ac:dyDescent="0.25">
      <c r="A8" s="40">
        <v>1</v>
      </c>
      <c r="B8" s="41" t="s">
        <v>7</v>
      </c>
      <c r="C8" s="9">
        <v>140</v>
      </c>
      <c r="D8" s="9">
        <v>30</v>
      </c>
      <c r="E8" s="42">
        <v>144</v>
      </c>
      <c r="F8" s="43"/>
      <c r="G8" s="44">
        <v>125</v>
      </c>
      <c r="H8" s="45"/>
      <c r="I8" s="46">
        <v>111</v>
      </c>
      <c r="J8" s="47"/>
      <c r="K8" s="48">
        <v>96</v>
      </c>
      <c r="L8" s="49"/>
      <c r="M8" s="32">
        <f>(E8*F8)+(G8*H8)+(I8*J8)+(K8*L8)</f>
        <v>0</v>
      </c>
      <c r="N8" s="65"/>
    </row>
    <row r="9" spans="1:14" x14ac:dyDescent="0.25">
      <c r="A9" s="12">
        <v>2</v>
      </c>
      <c r="B9" s="27" t="s">
        <v>8</v>
      </c>
      <c r="C9" s="28">
        <v>140</v>
      </c>
      <c r="D9" s="28">
        <v>30</v>
      </c>
      <c r="E9" s="13">
        <v>144</v>
      </c>
      <c r="F9" s="14"/>
      <c r="G9" s="15">
        <v>125</v>
      </c>
      <c r="H9" s="16"/>
      <c r="I9" s="46">
        <v>111</v>
      </c>
      <c r="J9" s="18"/>
      <c r="K9" s="48">
        <v>96</v>
      </c>
      <c r="L9" s="20"/>
      <c r="M9" s="26">
        <f t="shared" ref="M9:M108" si="0">(E9*F9)+(G9*H9)+(I9*J9)+(K9*L9)</f>
        <v>0</v>
      </c>
      <c r="N9" s="66"/>
    </row>
    <row r="10" spans="1:14" x14ac:dyDescent="0.25">
      <c r="A10" s="12">
        <v>3</v>
      </c>
      <c r="B10" s="27" t="s">
        <v>9</v>
      </c>
      <c r="C10" s="28">
        <v>140</v>
      </c>
      <c r="D10" s="28">
        <v>30</v>
      </c>
      <c r="E10" s="13">
        <v>144</v>
      </c>
      <c r="F10" s="14"/>
      <c r="G10" s="15">
        <v>125</v>
      </c>
      <c r="H10" s="16"/>
      <c r="I10" s="46">
        <v>111</v>
      </c>
      <c r="J10" s="18"/>
      <c r="K10" s="48">
        <v>96</v>
      </c>
      <c r="L10" s="20"/>
      <c r="M10" s="26">
        <f t="shared" si="0"/>
        <v>0</v>
      </c>
      <c r="N10" s="66"/>
    </row>
    <row r="11" spans="1:14" x14ac:dyDescent="0.25">
      <c r="A11" s="12">
        <v>4</v>
      </c>
      <c r="B11" s="64" t="s">
        <v>10</v>
      </c>
      <c r="C11" s="63">
        <v>120</v>
      </c>
      <c r="D11" s="63">
        <v>30</v>
      </c>
      <c r="E11" s="13">
        <v>144</v>
      </c>
      <c r="F11" s="14"/>
      <c r="G11" s="15">
        <v>125</v>
      </c>
      <c r="H11" s="16"/>
      <c r="I11" s="46">
        <v>111</v>
      </c>
      <c r="J11" s="18"/>
      <c r="K11" s="48">
        <v>96</v>
      </c>
      <c r="L11" s="20"/>
      <c r="M11" s="26">
        <f t="shared" ref="M11:M17" si="1">(E11*F11)+(G11*H11)+(I11*J11)+(K11*L11)</f>
        <v>0</v>
      </c>
      <c r="N11" s="66"/>
    </row>
    <row r="12" spans="1:14" x14ac:dyDescent="0.25">
      <c r="A12" s="50">
        <v>5</v>
      </c>
      <c r="B12" s="51" t="s">
        <v>11</v>
      </c>
      <c r="C12" s="37">
        <v>120</v>
      </c>
      <c r="D12" s="37">
        <v>30</v>
      </c>
      <c r="E12" s="52">
        <v>144</v>
      </c>
      <c r="F12" s="53"/>
      <c r="G12" s="54">
        <v>125</v>
      </c>
      <c r="H12" s="55"/>
      <c r="I12" s="46">
        <v>111</v>
      </c>
      <c r="J12" s="57"/>
      <c r="K12" s="48">
        <v>96</v>
      </c>
      <c r="L12" s="59"/>
      <c r="M12" s="60">
        <f t="shared" si="1"/>
        <v>0</v>
      </c>
      <c r="N12" s="66"/>
    </row>
    <row r="13" spans="1:14" x14ac:dyDescent="0.25">
      <c r="A13" s="12">
        <v>6</v>
      </c>
      <c r="B13" s="64" t="s">
        <v>42</v>
      </c>
      <c r="C13" s="63">
        <v>140</v>
      </c>
      <c r="D13" s="63">
        <v>30</v>
      </c>
      <c r="E13" s="42">
        <v>144</v>
      </c>
      <c r="F13" s="14"/>
      <c r="G13" s="54">
        <v>125</v>
      </c>
      <c r="H13" s="16"/>
      <c r="I13" s="46">
        <v>111</v>
      </c>
      <c r="J13" s="18"/>
      <c r="K13" s="48">
        <v>96</v>
      </c>
      <c r="L13" s="20"/>
      <c r="M13" s="60">
        <f t="shared" si="1"/>
        <v>0</v>
      </c>
      <c r="N13" s="66"/>
    </row>
    <row r="14" spans="1:14" ht="26.25" x14ac:dyDescent="0.25">
      <c r="A14" s="12">
        <v>7</v>
      </c>
      <c r="B14" s="64" t="s">
        <v>43</v>
      </c>
      <c r="C14" s="63">
        <v>140</v>
      </c>
      <c r="D14" s="63">
        <v>30</v>
      </c>
      <c r="E14" s="42">
        <v>144</v>
      </c>
      <c r="F14" s="14"/>
      <c r="G14" s="54">
        <v>125</v>
      </c>
      <c r="H14" s="16"/>
      <c r="I14" s="46">
        <v>111</v>
      </c>
      <c r="J14" s="18"/>
      <c r="K14" s="48">
        <v>96</v>
      </c>
      <c r="L14" s="20"/>
      <c r="M14" s="60">
        <f t="shared" si="1"/>
        <v>0</v>
      </c>
      <c r="N14" s="66"/>
    </row>
    <row r="15" spans="1:14" x14ac:dyDescent="0.25">
      <c r="A15" s="12">
        <v>8</v>
      </c>
      <c r="B15" s="64" t="s">
        <v>44</v>
      </c>
      <c r="C15" s="63">
        <v>140</v>
      </c>
      <c r="D15" s="63">
        <v>30</v>
      </c>
      <c r="E15" s="42">
        <v>144</v>
      </c>
      <c r="F15" s="14"/>
      <c r="G15" s="54">
        <v>125</v>
      </c>
      <c r="H15" s="16"/>
      <c r="I15" s="46">
        <v>111</v>
      </c>
      <c r="J15" s="18"/>
      <c r="K15" s="48">
        <v>96</v>
      </c>
      <c r="L15" s="20"/>
      <c r="M15" s="60">
        <f t="shared" si="1"/>
        <v>0</v>
      </c>
      <c r="N15" s="66"/>
    </row>
    <row r="16" spans="1:14" ht="26.25" x14ac:dyDescent="0.25">
      <c r="A16" s="12">
        <v>9</v>
      </c>
      <c r="B16" s="64" t="s">
        <v>45</v>
      </c>
      <c r="C16" s="63">
        <v>140</v>
      </c>
      <c r="D16" s="63">
        <v>30</v>
      </c>
      <c r="E16" s="42">
        <v>144</v>
      </c>
      <c r="F16" s="14"/>
      <c r="G16" s="54">
        <v>125</v>
      </c>
      <c r="H16" s="16"/>
      <c r="I16" s="46">
        <v>111</v>
      </c>
      <c r="J16" s="18"/>
      <c r="K16" s="48">
        <v>96</v>
      </c>
      <c r="L16" s="20"/>
      <c r="M16" s="60">
        <f t="shared" si="1"/>
        <v>0</v>
      </c>
      <c r="N16" s="66"/>
    </row>
    <row r="17" spans="1:14" ht="26.25" x14ac:dyDescent="0.25">
      <c r="A17" s="12">
        <v>10</v>
      </c>
      <c r="B17" s="64" t="s">
        <v>46</v>
      </c>
      <c r="C17" s="63">
        <v>140</v>
      </c>
      <c r="D17" s="63">
        <v>30</v>
      </c>
      <c r="E17" s="42">
        <v>144</v>
      </c>
      <c r="F17" s="14"/>
      <c r="G17" s="54">
        <v>125</v>
      </c>
      <c r="H17" s="16"/>
      <c r="I17" s="46">
        <v>111</v>
      </c>
      <c r="J17" s="18"/>
      <c r="K17" s="48">
        <v>96</v>
      </c>
      <c r="L17" s="20"/>
      <c r="M17" s="60">
        <f t="shared" si="1"/>
        <v>0</v>
      </c>
      <c r="N17" s="66"/>
    </row>
    <row r="18" spans="1:14" x14ac:dyDescent="0.25">
      <c r="A18" s="12">
        <v>11</v>
      </c>
      <c r="B18" s="64" t="s">
        <v>47</v>
      </c>
      <c r="C18" s="63">
        <v>140</v>
      </c>
      <c r="D18" s="28">
        <v>30</v>
      </c>
      <c r="E18" s="13">
        <v>144</v>
      </c>
      <c r="F18" s="14"/>
      <c r="G18" s="15">
        <v>125</v>
      </c>
      <c r="H18" s="16"/>
      <c r="I18" s="46">
        <v>111</v>
      </c>
      <c r="J18" s="18"/>
      <c r="K18" s="48">
        <v>96</v>
      </c>
      <c r="L18" s="20"/>
      <c r="M18" s="26">
        <f t="shared" si="0"/>
        <v>0</v>
      </c>
      <c r="N18" s="66"/>
    </row>
    <row r="19" spans="1:14" ht="15.75" thickBot="1" x14ac:dyDescent="0.3">
      <c r="A19" s="50">
        <v>12</v>
      </c>
      <c r="B19" s="51" t="s">
        <v>48</v>
      </c>
      <c r="C19" s="63">
        <v>140</v>
      </c>
      <c r="D19" s="37">
        <v>30</v>
      </c>
      <c r="E19" s="52">
        <v>144</v>
      </c>
      <c r="F19" s="53"/>
      <c r="G19" s="54">
        <v>125</v>
      </c>
      <c r="H19" s="55"/>
      <c r="I19" s="46">
        <v>111</v>
      </c>
      <c r="J19" s="57"/>
      <c r="K19" s="48">
        <v>96</v>
      </c>
      <c r="L19" s="59"/>
      <c r="M19" s="60">
        <f t="shared" si="0"/>
        <v>0</v>
      </c>
      <c r="N19" s="67"/>
    </row>
    <row r="20" spans="1:14" ht="15" customHeight="1" thickBot="1" x14ac:dyDescent="0.3">
      <c r="A20" s="71" t="s">
        <v>20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3"/>
      <c r="N20" s="36"/>
    </row>
    <row r="21" spans="1:14" x14ac:dyDescent="0.25">
      <c r="A21" s="40">
        <v>13</v>
      </c>
      <c r="B21" s="41" t="s">
        <v>7</v>
      </c>
      <c r="C21" s="9">
        <v>140</v>
      </c>
      <c r="D21" s="9">
        <v>30</v>
      </c>
      <c r="E21" s="42">
        <v>144</v>
      </c>
      <c r="F21" s="43"/>
      <c r="G21" s="44">
        <v>125</v>
      </c>
      <c r="H21" s="45"/>
      <c r="I21" s="46">
        <v>111</v>
      </c>
      <c r="J21" s="47"/>
      <c r="K21" s="48">
        <v>96</v>
      </c>
      <c r="L21" s="49"/>
      <c r="M21" s="32">
        <f t="shared" si="0"/>
        <v>0</v>
      </c>
      <c r="N21" s="65"/>
    </row>
    <row r="22" spans="1:14" x14ac:dyDescent="0.25">
      <c r="A22" s="12">
        <v>13</v>
      </c>
      <c r="B22" s="27" t="s">
        <v>8</v>
      </c>
      <c r="C22" s="28">
        <v>140</v>
      </c>
      <c r="D22" s="28">
        <v>30</v>
      </c>
      <c r="E22" s="13">
        <v>144</v>
      </c>
      <c r="F22" s="14"/>
      <c r="G22" s="15">
        <v>125</v>
      </c>
      <c r="H22" s="16"/>
      <c r="I22" s="46">
        <v>111</v>
      </c>
      <c r="J22" s="18"/>
      <c r="K22" s="48">
        <v>96</v>
      </c>
      <c r="L22" s="20"/>
      <c r="M22" s="26">
        <f t="shared" si="0"/>
        <v>0</v>
      </c>
      <c r="N22" s="66"/>
    </row>
    <row r="23" spans="1:14" x14ac:dyDescent="0.25">
      <c r="A23" s="12">
        <v>15</v>
      </c>
      <c r="B23" s="27" t="s">
        <v>9</v>
      </c>
      <c r="C23" s="28">
        <v>140</v>
      </c>
      <c r="D23" s="28">
        <v>30</v>
      </c>
      <c r="E23" s="13">
        <v>144</v>
      </c>
      <c r="F23" s="14"/>
      <c r="G23" s="15">
        <v>125</v>
      </c>
      <c r="H23" s="16"/>
      <c r="I23" s="46">
        <v>111</v>
      </c>
      <c r="J23" s="18"/>
      <c r="K23" s="48">
        <v>96</v>
      </c>
      <c r="L23" s="20"/>
      <c r="M23" s="26">
        <f t="shared" si="0"/>
        <v>0</v>
      </c>
      <c r="N23" s="66"/>
    </row>
    <row r="24" spans="1:14" x14ac:dyDescent="0.25">
      <c r="A24" s="50">
        <v>16</v>
      </c>
      <c r="B24" s="51" t="s">
        <v>10</v>
      </c>
      <c r="C24" s="37">
        <v>120</v>
      </c>
      <c r="D24" s="37">
        <v>30</v>
      </c>
      <c r="E24" s="52">
        <v>144</v>
      </c>
      <c r="F24" s="53"/>
      <c r="G24" s="54">
        <v>125</v>
      </c>
      <c r="H24" s="55"/>
      <c r="I24" s="46">
        <v>111</v>
      </c>
      <c r="J24" s="57"/>
      <c r="K24" s="48">
        <v>96</v>
      </c>
      <c r="L24" s="59"/>
      <c r="M24" s="60">
        <f t="shared" ref="M24" si="2">(E24*F24)+(G24*H24)+(I24*J24)+(K24*L24)</f>
        <v>0</v>
      </c>
      <c r="N24" s="66"/>
    </row>
    <row r="25" spans="1:14" x14ac:dyDescent="0.25">
      <c r="A25" s="50">
        <v>17</v>
      </c>
      <c r="B25" s="64" t="s">
        <v>42</v>
      </c>
      <c r="C25" s="63">
        <v>140</v>
      </c>
      <c r="D25" s="37">
        <v>30</v>
      </c>
      <c r="E25" s="52">
        <v>144</v>
      </c>
      <c r="F25" s="53"/>
      <c r="G25" s="54">
        <v>125</v>
      </c>
      <c r="H25" s="55"/>
      <c r="I25" s="46">
        <v>111</v>
      </c>
      <c r="J25" s="57"/>
      <c r="K25" s="48">
        <v>96</v>
      </c>
      <c r="L25" s="59"/>
      <c r="M25" s="60">
        <f t="shared" ref="M25:M31" si="3">(E25*F25)+(G25*H25)+(I25*J25)+(K25*L25)</f>
        <v>0</v>
      </c>
      <c r="N25" s="66"/>
    </row>
    <row r="26" spans="1:14" ht="26.25" x14ac:dyDescent="0.25">
      <c r="A26" s="50">
        <v>18</v>
      </c>
      <c r="B26" s="64" t="s">
        <v>43</v>
      </c>
      <c r="C26" s="63">
        <v>140</v>
      </c>
      <c r="D26" s="37">
        <v>30</v>
      </c>
      <c r="E26" s="52">
        <v>144</v>
      </c>
      <c r="F26" s="53"/>
      <c r="G26" s="54">
        <v>125</v>
      </c>
      <c r="H26" s="55"/>
      <c r="I26" s="46">
        <v>111</v>
      </c>
      <c r="J26" s="57"/>
      <c r="K26" s="48">
        <v>96</v>
      </c>
      <c r="L26" s="59"/>
      <c r="M26" s="60">
        <f t="shared" si="3"/>
        <v>0</v>
      </c>
      <c r="N26" s="66"/>
    </row>
    <row r="27" spans="1:14" x14ac:dyDescent="0.25">
      <c r="A27" s="50">
        <v>19</v>
      </c>
      <c r="B27" s="64" t="s">
        <v>44</v>
      </c>
      <c r="C27" s="63">
        <v>140</v>
      </c>
      <c r="D27" s="37">
        <v>30</v>
      </c>
      <c r="E27" s="52">
        <v>144</v>
      </c>
      <c r="F27" s="53"/>
      <c r="G27" s="54">
        <v>125</v>
      </c>
      <c r="H27" s="55"/>
      <c r="I27" s="46">
        <v>111</v>
      </c>
      <c r="J27" s="57"/>
      <c r="K27" s="48">
        <v>96</v>
      </c>
      <c r="L27" s="59"/>
      <c r="M27" s="60">
        <f t="shared" si="3"/>
        <v>0</v>
      </c>
      <c r="N27" s="66"/>
    </row>
    <row r="28" spans="1:14" ht="26.25" x14ac:dyDescent="0.25">
      <c r="A28" s="50">
        <v>20</v>
      </c>
      <c r="B28" s="64" t="s">
        <v>45</v>
      </c>
      <c r="C28" s="63">
        <v>140</v>
      </c>
      <c r="D28" s="37">
        <v>30</v>
      </c>
      <c r="E28" s="52">
        <v>144</v>
      </c>
      <c r="F28" s="53"/>
      <c r="G28" s="54">
        <v>125</v>
      </c>
      <c r="H28" s="55"/>
      <c r="I28" s="46">
        <v>111</v>
      </c>
      <c r="J28" s="57"/>
      <c r="K28" s="48">
        <v>96</v>
      </c>
      <c r="L28" s="59"/>
      <c r="M28" s="60">
        <f t="shared" si="3"/>
        <v>0</v>
      </c>
      <c r="N28" s="66"/>
    </row>
    <row r="29" spans="1:14" ht="26.25" x14ac:dyDescent="0.25">
      <c r="A29" s="50">
        <v>21</v>
      </c>
      <c r="B29" s="64" t="s">
        <v>46</v>
      </c>
      <c r="C29" s="63">
        <v>140</v>
      </c>
      <c r="D29" s="37">
        <v>30</v>
      </c>
      <c r="E29" s="52">
        <v>144</v>
      </c>
      <c r="F29" s="53"/>
      <c r="G29" s="54">
        <v>125</v>
      </c>
      <c r="H29" s="55"/>
      <c r="I29" s="46">
        <v>111</v>
      </c>
      <c r="J29" s="57"/>
      <c r="K29" s="48">
        <v>96</v>
      </c>
      <c r="L29" s="59"/>
      <c r="M29" s="60">
        <f t="shared" si="3"/>
        <v>0</v>
      </c>
      <c r="N29" s="66"/>
    </row>
    <row r="30" spans="1:14" x14ac:dyDescent="0.25">
      <c r="A30" s="50">
        <v>22</v>
      </c>
      <c r="B30" s="64" t="s">
        <v>47</v>
      </c>
      <c r="C30" s="63">
        <v>140</v>
      </c>
      <c r="D30" s="37">
        <v>30</v>
      </c>
      <c r="E30" s="52">
        <v>144</v>
      </c>
      <c r="F30" s="53"/>
      <c r="G30" s="54">
        <v>125</v>
      </c>
      <c r="H30" s="55"/>
      <c r="I30" s="46">
        <v>111</v>
      </c>
      <c r="J30" s="57"/>
      <c r="K30" s="48">
        <v>96</v>
      </c>
      <c r="L30" s="59"/>
      <c r="M30" s="60">
        <f t="shared" si="3"/>
        <v>0</v>
      </c>
      <c r="N30" s="66"/>
    </row>
    <row r="31" spans="1:14" ht="15.75" thickBot="1" x14ac:dyDescent="0.3">
      <c r="A31" s="50">
        <v>23</v>
      </c>
      <c r="B31" s="51" t="s">
        <v>48</v>
      </c>
      <c r="C31" s="63">
        <v>140</v>
      </c>
      <c r="D31" s="37">
        <v>30</v>
      </c>
      <c r="E31" s="52">
        <v>144</v>
      </c>
      <c r="F31" s="53"/>
      <c r="G31" s="54">
        <v>125</v>
      </c>
      <c r="H31" s="55"/>
      <c r="I31" s="46">
        <v>111</v>
      </c>
      <c r="J31" s="57"/>
      <c r="K31" s="48">
        <v>96</v>
      </c>
      <c r="L31" s="59"/>
      <c r="M31" s="60">
        <f t="shared" si="3"/>
        <v>0</v>
      </c>
      <c r="N31" s="66"/>
    </row>
    <row r="32" spans="1:14" ht="15" customHeight="1" thickBot="1" x14ac:dyDescent="0.3">
      <c r="A32" s="71" t="s">
        <v>19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  <c r="N32" s="36"/>
    </row>
    <row r="33" spans="1:14" x14ac:dyDescent="0.25">
      <c r="A33" s="40">
        <v>24</v>
      </c>
      <c r="B33" s="41" t="s">
        <v>7</v>
      </c>
      <c r="C33" s="9">
        <v>140</v>
      </c>
      <c r="D33" s="9">
        <v>40</v>
      </c>
      <c r="E33" s="42">
        <v>144</v>
      </c>
      <c r="F33" s="43"/>
      <c r="G33" s="44">
        <v>125</v>
      </c>
      <c r="H33" s="45"/>
      <c r="I33" s="46">
        <v>111</v>
      </c>
      <c r="J33" s="47"/>
      <c r="K33" s="48">
        <v>96</v>
      </c>
      <c r="L33" s="49"/>
      <c r="M33" s="10">
        <f t="shared" si="0"/>
        <v>0</v>
      </c>
      <c r="N33" s="65"/>
    </row>
    <row r="34" spans="1:14" x14ac:dyDescent="0.25">
      <c r="A34" s="12">
        <v>25</v>
      </c>
      <c r="B34" s="27" t="s">
        <v>8</v>
      </c>
      <c r="C34" s="28">
        <v>140</v>
      </c>
      <c r="D34" s="28">
        <v>50</v>
      </c>
      <c r="E34" s="13">
        <v>144</v>
      </c>
      <c r="F34" s="14"/>
      <c r="G34" s="15">
        <v>125</v>
      </c>
      <c r="H34" s="16"/>
      <c r="I34" s="46">
        <v>111</v>
      </c>
      <c r="J34" s="18"/>
      <c r="K34" s="48">
        <v>96</v>
      </c>
      <c r="L34" s="20"/>
      <c r="M34" s="11">
        <f t="shared" si="0"/>
        <v>0</v>
      </c>
      <c r="N34" s="66"/>
    </row>
    <row r="35" spans="1:14" x14ac:dyDescent="0.25">
      <c r="A35" s="12">
        <v>26</v>
      </c>
      <c r="B35" s="27" t="s">
        <v>9</v>
      </c>
      <c r="C35" s="28">
        <v>140</v>
      </c>
      <c r="D35" s="28">
        <v>50</v>
      </c>
      <c r="E35" s="13">
        <v>144</v>
      </c>
      <c r="F35" s="14"/>
      <c r="G35" s="15">
        <v>125</v>
      </c>
      <c r="H35" s="16"/>
      <c r="I35" s="46">
        <v>111</v>
      </c>
      <c r="J35" s="18"/>
      <c r="K35" s="48">
        <v>96</v>
      </c>
      <c r="L35" s="20"/>
      <c r="M35" s="11">
        <f t="shared" si="0"/>
        <v>0</v>
      </c>
      <c r="N35" s="66"/>
    </row>
    <row r="36" spans="1:14" x14ac:dyDescent="0.25">
      <c r="A36" s="12">
        <v>27</v>
      </c>
      <c r="B36" s="27" t="s">
        <v>10</v>
      </c>
      <c r="C36" s="28">
        <v>120</v>
      </c>
      <c r="D36" s="28">
        <v>50</v>
      </c>
      <c r="E36" s="13">
        <v>144</v>
      </c>
      <c r="F36" s="14"/>
      <c r="G36" s="15">
        <v>125</v>
      </c>
      <c r="H36" s="16"/>
      <c r="I36" s="46">
        <v>111</v>
      </c>
      <c r="J36" s="18"/>
      <c r="K36" s="48">
        <v>96</v>
      </c>
      <c r="L36" s="20"/>
      <c r="M36" s="11">
        <f t="shared" si="0"/>
        <v>0</v>
      </c>
      <c r="N36" s="66"/>
    </row>
    <row r="37" spans="1:14" x14ac:dyDescent="0.25">
      <c r="A37" s="50">
        <v>28</v>
      </c>
      <c r="B37" s="51" t="s">
        <v>11</v>
      </c>
      <c r="C37" s="37">
        <v>140</v>
      </c>
      <c r="D37" s="37">
        <v>50</v>
      </c>
      <c r="E37" s="52">
        <v>144</v>
      </c>
      <c r="F37" s="53"/>
      <c r="G37" s="54">
        <v>125</v>
      </c>
      <c r="H37" s="55"/>
      <c r="I37" s="46">
        <v>111</v>
      </c>
      <c r="J37" s="57"/>
      <c r="K37" s="48">
        <v>96</v>
      </c>
      <c r="L37" s="59"/>
      <c r="M37" s="39">
        <f t="shared" ref="M37:M38" si="4">(E37*F37)+(G37*H37)+(I37*J37)+(K37*L37)</f>
        <v>0</v>
      </c>
      <c r="N37" s="66"/>
    </row>
    <row r="38" spans="1:14" x14ac:dyDescent="0.25">
      <c r="A38" s="50">
        <v>29</v>
      </c>
      <c r="B38" s="64" t="s">
        <v>42</v>
      </c>
      <c r="C38" s="63">
        <v>115</v>
      </c>
      <c r="D38" s="37">
        <v>50</v>
      </c>
      <c r="E38" s="52">
        <v>144</v>
      </c>
      <c r="F38" s="53"/>
      <c r="G38" s="54">
        <v>125</v>
      </c>
      <c r="H38" s="55"/>
      <c r="I38" s="46">
        <v>111</v>
      </c>
      <c r="J38" s="57"/>
      <c r="K38" s="48">
        <v>96</v>
      </c>
      <c r="L38" s="59"/>
      <c r="M38" s="60">
        <f t="shared" si="4"/>
        <v>0</v>
      </c>
      <c r="N38" s="66"/>
    </row>
    <row r="39" spans="1:14" x14ac:dyDescent="0.25">
      <c r="A39" s="50">
        <v>30</v>
      </c>
      <c r="B39" s="64" t="s">
        <v>44</v>
      </c>
      <c r="C39" s="63">
        <v>100</v>
      </c>
      <c r="D39" s="37">
        <v>50</v>
      </c>
      <c r="E39" s="52">
        <v>144</v>
      </c>
      <c r="F39" s="53"/>
      <c r="G39" s="54">
        <v>125</v>
      </c>
      <c r="H39" s="55"/>
      <c r="I39" s="46">
        <v>111</v>
      </c>
      <c r="J39" s="57"/>
      <c r="K39" s="48">
        <v>96</v>
      </c>
      <c r="L39" s="59"/>
      <c r="M39" s="60">
        <f t="shared" ref="M39:M43" si="5">(E39*F39)+(G39*H39)+(I39*J39)+(K39*L39)</f>
        <v>0</v>
      </c>
      <c r="N39" s="66"/>
    </row>
    <row r="40" spans="1:14" ht="26.25" x14ac:dyDescent="0.25">
      <c r="A40" s="50">
        <v>31</v>
      </c>
      <c r="B40" s="64" t="s">
        <v>45</v>
      </c>
      <c r="C40" s="63">
        <v>115</v>
      </c>
      <c r="D40" s="37">
        <v>50</v>
      </c>
      <c r="E40" s="52">
        <v>144</v>
      </c>
      <c r="F40" s="53"/>
      <c r="G40" s="54">
        <v>125</v>
      </c>
      <c r="H40" s="55"/>
      <c r="I40" s="46">
        <v>111</v>
      </c>
      <c r="J40" s="57"/>
      <c r="K40" s="48">
        <v>96</v>
      </c>
      <c r="L40" s="59"/>
      <c r="M40" s="60">
        <f t="shared" si="5"/>
        <v>0</v>
      </c>
      <c r="N40" s="66"/>
    </row>
    <row r="41" spans="1:14" ht="26.25" x14ac:dyDescent="0.25">
      <c r="A41" s="50">
        <v>32</v>
      </c>
      <c r="B41" s="64" t="s">
        <v>46</v>
      </c>
      <c r="C41" s="63">
        <v>100</v>
      </c>
      <c r="D41" s="37">
        <v>50</v>
      </c>
      <c r="E41" s="52">
        <v>144</v>
      </c>
      <c r="F41" s="53"/>
      <c r="G41" s="54">
        <v>125</v>
      </c>
      <c r="H41" s="55"/>
      <c r="I41" s="46">
        <v>111</v>
      </c>
      <c r="J41" s="57"/>
      <c r="K41" s="48">
        <v>96</v>
      </c>
      <c r="L41" s="59"/>
      <c r="M41" s="60">
        <f t="shared" si="5"/>
        <v>0</v>
      </c>
      <c r="N41" s="66"/>
    </row>
    <row r="42" spans="1:14" x14ac:dyDescent="0.25">
      <c r="A42" s="50">
        <v>33</v>
      </c>
      <c r="B42" s="64" t="s">
        <v>47</v>
      </c>
      <c r="C42" s="63">
        <v>115</v>
      </c>
      <c r="D42" s="37">
        <v>50</v>
      </c>
      <c r="E42" s="52">
        <v>144</v>
      </c>
      <c r="F42" s="53"/>
      <c r="G42" s="54">
        <v>125</v>
      </c>
      <c r="H42" s="55"/>
      <c r="I42" s="46">
        <v>111</v>
      </c>
      <c r="J42" s="57"/>
      <c r="K42" s="48">
        <v>96</v>
      </c>
      <c r="L42" s="59"/>
      <c r="M42" s="60">
        <f t="shared" si="5"/>
        <v>0</v>
      </c>
      <c r="N42" s="66"/>
    </row>
    <row r="43" spans="1:14" ht="15.75" thickBot="1" x14ac:dyDescent="0.3">
      <c r="A43" s="50">
        <v>34</v>
      </c>
      <c r="B43" s="51" t="s">
        <v>48</v>
      </c>
      <c r="C43" s="63">
        <v>115</v>
      </c>
      <c r="D43" s="37">
        <v>50</v>
      </c>
      <c r="E43" s="52">
        <v>144</v>
      </c>
      <c r="F43" s="53"/>
      <c r="G43" s="54">
        <v>125</v>
      </c>
      <c r="H43" s="55"/>
      <c r="I43" s="46">
        <v>111</v>
      </c>
      <c r="J43" s="57"/>
      <c r="K43" s="48">
        <v>96</v>
      </c>
      <c r="L43" s="59"/>
      <c r="M43" s="60">
        <f t="shared" si="5"/>
        <v>0</v>
      </c>
      <c r="N43" s="67"/>
    </row>
    <row r="44" spans="1:14" ht="15" customHeight="1" thickBot="1" x14ac:dyDescent="0.3">
      <c r="A44" s="71" t="s">
        <v>22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36"/>
    </row>
    <row r="45" spans="1:14" x14ac:dyDescent="0.25">
      <c r="A45" s="40">
        <v>35</v>
      </c>
      <c r="B45" s="41" t="s">
        <v>7</v>
      </c>
      <c r="C45" s="9">
        <v>140</v>
      </c>
      <c r="D45" s="9">
        <v>40</v>
      </c>
      <c r="E45" s="42">
        <v>144</v>
      </c>
      <c r="F45" s="43"/>
      <c r="G45" s="44">
        <v>125</v>
      </c>
      <c r="H45" s="45"/>
      <c r="I45" s="46">
        <v>111</v>
      </c>
      <c r="J45" s="47"/>
      <c r="K45" s="48">
        <v>96</v>
      </c>
      <c r="L45" s="49"/>
      <c r="M45" s="10">
        <f t="shared" si="0"/>
        <v>0</v>
      </c>
      <c r="N45" s="65"/>
    </row>
    <row r="46" spans="1:14" x14ac:dyDescent="0.25">
      <c r="A46" s="12">
        <v>36</v>
      </c>
      <c r="B46" s="27" t="s">
        <v>8</v>
      </c>
      <c r="C46" s="28">
        <v>140</v>
      </c>
      <c r="D46" s="28">
        <v>50</v>
      </c>
      <c r="E46" s="13">
        <v>144</v>
      </c>
      <c r="F46" s="14"/>
      <c r="G46" s="15">
        <v>125</v>
      </c>
      <c r="H46" s="16"/>
      <c r="I46" s="46">
        <v>111</v>
      </c>
      <c r="J46" s="18"/>
      <c r="K46" s="48">
        <v>96</v>
      </c>
      <c r="L46" s="20"/>
      <c r="M46" s="11">
        <f t="shared" si="0"/>
        <v>0</v>
      </c>
      <c r="N46" s="66"/>
    </row>
    <row r="47" spans="1:14" x14ac:dyDescent="0.25">
      <c r="A47" s="12">
        <v>37</v>
      </c>
      <c r="B47" s="27" t="s">
        <v>9</v>
      </c>
      <c r="C47" s="28">
        <v>140</v>
      </c>
      <c r="D47" s="28">
        <v>50</v>
      </c>
      <c r="E47" s="13">
        <v>144</v>
      </c>
      <c r="F47" s="14"/>
      <c r="G47" s="15">
        <v>125</v>
      </c>
      <c r="H47" s="16"/>
      <c r="I47" s="46">
        <v>111</v>
      </c>
      <c r="J47" s="18"/>
      <c r="K47" s="48">
        <v>96</v>
      </c>
      <c r="L47" s="20"/>
      <c r="M47" s="11">
        <f t="shared" si="0"/>
        <v>0</v>
      </c>
      <c r="N47" s="66"/>
    </row>
    <row r="48" spans="1:14" x14ac:dyDescent="0.25">
      <c r="A48" s="50">
        <v>38</v>
      </c>
      <c r="B48" s="51" t="s">
        <v>10</v>
      </c>
      <c r="C48" s="37">
        <v>120</v>
      </c>
      <c r="D48" s="37">
        <v>50</v>
      </c>
      <c r="E48" s="52">
        <v>144</v>
      </c>
      <c r="F48" s="53"/>
      <c r="G48" s="54">
        <v>125</v>
      </c>
      <c r="H48" s="55"/>
      <c r="I48" s="46">
        <v>111</v>
      </c>
      <c r="J48" s="57"/>
      <c r="K48" s="48">
        <v>96</v>
      </c>
      <c r="L48" s="59"/>
      <c r="M48" s="39">
        <f t="shared" ref="M48" si="6">(E48*F48)+(G48*H48)+(I48*J48)+(K48*L48)</f>
        <v>0</v>
      </c>
      <c r="N48" s="66"/>
    </row>
    <row r="49" spans="1:14" x14ac:dyDescent="0.25">
      <c r="A49" s="50">
        <v>39</v>
      </c>
      <c r="B49" s="64" t="s">
        <v>42</v>
      </c>
      <c r="C49" s="63">
        <v>115</v>
      </c>
      <c r="D49" s="37">
        <v>50</v>
      </c>
      <c r="E49" s="52">
        <v>144</v>
      </c>
      <c r="F49" s="53"/>
      <c r="G49" s="54">
        <v>125</v>
      </c>
      <c r="H49" s="55"/>
      <c r="I49" s="46">
        <v>111</v>
      </c>
      <c r="J49" s="57"/>
      <c r="K49" s="48">
        <v>96</v>
      </c>
      <c r="L49" s="59"/>
      <c r="M49" s="39">
        <f t="shared" ref="M49:M54" si="7">(E49*F49)+(G49*H49)+(I49*J49)+(K49*L49)</f>
        <v>0</v>
      </c>
      <c r="N49" s="66"/>
    </row>
    <row r="50" spans="1:14" x14ac:dyDescent="0.25">
      <c r="A50" s="50">
        <v>40</v>
      </c>
      <c r="B50" s="64" t="s">
        <v>44</v>
      </c>
      <c r="C50" s="63">
        <v>100</v>
      </c>
      <c r="D50" s="37">
        <v>50</v>
      </c>
      <c r="E50" s="52">
        <v>144</v>
      </c>
      <c r="F50" s="53"/>
      <c r="G50" s="54">
        <v>125</v>
      </c>
      <c r="H50" s="55"/>
      <c r="I50" s="46">
        <v>111</v>
      </c>
      <c r="J50" s="57"/>
      <c r="K50" s="48">
        <v>96</v>
      </c>
      <c r="L50" s="59"/>
      <c r="M50" s="39">
        <f t="shared" si="7"/>
        <v>0</v>
      </c>
      <c r="N50" s="66"/>
    </row>
    <row r="51" spans="1:14" ht="26.25" x14ac:dyDescent="0.25">
      <c r="A51" s="50">
        <v>41</v>
      </c>
      <c r="B51" s="64" t="s">
        <v>45</v>
      </c>
      <c r="C51" s="63">
        <v>115</v>
      </c>
      <c r="D51" s="37">
        <v>50</v>
      </c>
      <c r="E51" s="52">
        <v>144</v>
      </c>
      <c r="F51" s="53"/>
      <c r="G51" s="54">
        <v>125</v>
      </c>
      <c r="H51" s="55"/>
      <c r="I51" s="46">
        <v>111</v>
      </c>
      <c r="J51" s="57"/>
      <c r="K51" s="48">
        <v>96</v>
      </c>
      <c r="L51" s="59"/>
      <c r="M51" s="39">
        <f t="shared" si="7"/>
        <v>0</v>
      </c>
      <c r="N51" s="66"/>
    </row>
    <row r="52" spans="1:14" ht="26.25" x14ac:dyDescent="0.25">
      <c r="A52" s="50">
        <v>42</v>
      </c>
      <c r="B52" s="64" t="s">
        <v>46</v>
      </c>
      <c r="C52" s="63">
        <v>100</v>
      </c>
      <c r="D52" s="37">
        <v>50</v>
      </c>
      <c r="E52" s="52">
        <v>144</v>
      </c>
      <c r="F52" s="53"/>
      <c r="G52" s="54">
        <v>125</v>
      </c>
      <c r="H52" s="55"/>
      <c r="I52" s="46">
        <v>111</v>
      </c>
      <c r="J52" s="57"/>
      <c r="K52" s="48">
        <v>96</v>
      </c>
      <c r="L52" s="59"/>
      <c r="M52" s="39">
        <f t="shared" si="7"/>
        <v>0</v>
      </c>
      <c r="N52" s="66"/>
    </row>
    <row r="53" spans="1:14" x14ac:dyDescent="0.25">
      <c r="A53" s="50">
        <v>43</v>
      </c>
      <c r="B53" s="64" t="s">
        <v>47</v>
      </c>
      <c r="C53" s="63">
        <v>115</v>
      </c>
      <c r="D53" s="37">
        <v>50</v>
      </c>
      <c r="E53" s="52">
        <v>144</v>
      </c>
      <c r="F53" s="53"/>
      <c r="G53" s="54">
        <v>125</v>
      </c>
      <c r="H53" s="55"/>
      <c r="I53" s="46">
        <v>111</v>
      </c>
      <c r="J53" s="57"/>
      <c r="K53" s="48">
        <v>96</v>
      </c>
      <c r="L53" s="59"/>
      <c r="M53" s="39">
        <f t="shared" si="7"/>
        <v>0</v>
      </c>
      <c r="N53" s="66"/>
    </row>
    <row r="54" spans="1:14" ht="15.75" thickBot="1" x14ac:dyDescent="0.3">
      <c r="A54" s="50">
        <v>44</v>
      </c>
      <c r="B54" s="51" t="s">
        <v>48</v>
      </c>
      <c r="C54" s="63">
        <v>115</v>
      </c>
      <c r="D54" s="37">
        <v>50</v>
      </c>
      <c r="E54" s="52">
        <v>144</v>
      </c>
      <c r="F54" s="53"/>
      <c r="G54" s="54">
        <v>125</v>
      </c>
      <c r="H54" s="55"/>
      <c r="I54" s="46">
        <v>111</v>
      </c>
      <c r="J54" s="57"/>
      <c r="K54" s="48">
        <v>96</v>
      </c>
      <c r="L54" s="59"/>
      <c r="M54" s="39">
        <f t="shared" si="7"/>
        <v>0</v>
      </c>
      <c r="N54" s="67"/>
    </row>
    <row r="55" spans="1:14" ht="15" customHeight="1" thickBot="1" x14ac:dyDescent="0.3">
      <c r="A55" s="71" t="s">
        <v>23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3"/>
      <c r="N55" s="36"/>
    </row>
    <row r="56" spans="1:14" x14ac:dyDescent="0.25">
      <c r="A56" s="40">
        <v>19</v>
      </c>
      <c r="B56" s="41" t="s">
        <v>7</v>
      </c>
      <c r="C56" s="9">
        <v>250</v>
      </c>
      <c r="D56" s="9">
        <v>30</v>
      </c>
      <c r="E56" s="42">
        <v>221</v>
      </c>
      <c r="F56" s="43"/>
      <c r="G56" s="44">
        <v>199</v>
      </c>
      <c r="H56" s="45"/>
      <c r="I56" s="46">
        <v>185</v>
      </c>
      <c r="J56" s="47"/>
      <c r="K56" s="48">
        <v>159</v>
      </c>
      <c r="L56" s="49"/>
      <c r="M56" s="10">
        <f t="shared" si="0"/>
        <v>0</v>
      </c>
      <c r="N56" s="65"/>
    </row>
    <row r="57" spans="1:14" x14ac:dyDescent="0.25">
      <c r="A57" s="12">
        <v>20</v>
      </c>
      <c r="B57" s="27" t="s">
        <v>8</v>
      </c>
      <c r="C57" s="28">
        <v>250</v>
      </c>
      <c r="D57" s="28">
        <v>30</v>
      </c>
      <c r="E57" s="42">
        <v>221</v>
      </c>
      <c r="F57" s="14"/>
      <c r="G57" s="44">
        <v>199</v>
      </c>
      <c r="H57" s="16"/>
      <c r="I57" s="46">
        <v>185</v>
      </c>
      <c r="J57" s="18"/>
      <c r="K57" s="48">
        <v>159</v>
      </c>
      <c r="L57" s="20"/>
      <c r="M57" s="11">
        <f t="shared" si="0"/>
        <v>0</v>
      </c>
      <c r="N57" s="66"/>
    </row>
    <row r="58" spans="1:14" x14ac:dyDescent="0.25">
      <c r="A58" s="12">
        <v>21</v>
      </c>
      <c r="B58" s="27" t="s">
        <v>9</v>
      </c>
      <c r="C58" s="28">
        <v>290</v>
      </c>
      <c r="D58" s="28">
        <v>30</v>
      </c>
      <c r="E58" s="42">
        <v>221</v>
      </c>
      <c r="F58" s="14"/>
      <c r="G58" s="44">
        <v>199</v>
      </c>
      <c r="H58" s="16"/>
      <c r="I58" s="46">
        <v>185</v>
      </c>
      <c r="J58" s="18"/>
      <c r="K58" s="48">
        <v>159</v>
      </c>
      <c r="L58" s="20"/>
      <c r="M58" s="11">
        <f t="shared" si="0"/>
        <v>0</v>
      </c>
      <c r="N58" s="66"/>
    </row>
    <row r="59" spans="1:14" x14ac:dyDescent="0.25">
      <c r="A59" s="12">
        <v>22</v>
      </c>
      <c r="B59" s="27" t="s">
        <v>10</v>
      </c>
      <c r="C59" s="28">
        <v>210</v>
      </c>
      <c r="D59" s="28">
        <v>30</v>
      </c>
      <c r="E59" s="42">
        <v>221</v>
      </c>
      <c r="F59" s="14"/>
      <c r="G59" s="44">
        <v>199</v>
      </c>
      <c r="H59" s="16"/>
      <c r="I59" s="46">
        <v>185</v>
      </c>
      <c r="J59" s="18"/>
      <c r="K59" s="48">
        <v>159</v>
      </c>
      <c r="L59" s="20"/>
      <c r="M59" s="11">
        <f t="shared" si="0"/>
        <v>0</v>
      </c>
      <c r="N59" s="66"/>
    </row>
    <row r="60" spans="1:14" x14ac:dyDescent="0.25">
      <c r="A60" s="50">
        <v>23</v>
      </c>
      <c r="B60" s="51" t="s">
        <v>11</v>
      </c>
      <c r="C60" s="37">
        <v>250</v>
      </c>
      <c r="D60" s="37">
        <v>30</v>
      </c>
      <c r="E60" s="42">
        <v>221</v>
      </c>
      <c r="F60" s="53"/>
      <c r="G60" s="44">
        <v>199</v>
      </c>
      <c r="H60" s="55"/>
      <c r="I60" s="46">
        <v>185</v>
      </c>
      <c r="J60" s="57"/>
      <c r="K60" s="48">
        <v>159</v>
      </c>
      <c r="L60" s="59"/>
      <c r="M60" s="39">
        <f t="shared" ref="M60" si="8">(E60*F60)+(G60*H60)+(I60*J60)+(K60*L60)</f>
        <v>0</v>
      </c>
      <c r="N60" s="66"/>
    </row>
    <row r="61" spans="1:14" x14ac:dyDescent="0.25">
      <c r="A61" s="50"/>
      <c r="B61" s="64" t="s">
        <v>42</v>
      </c>
      <c r="C61" s="37">
        <v>210</v>
      </c>
      <c r="D61" s="37">
        <v>30</v>
      </c>
      <c r="E61" s="42">
        <v>221</v>
      </c>
      <c r="F61" s="53"/>
      <c r="G61" s="44">
        <v>199</v>
      </c>
      <c r="H61" s="55"/>
      <c r="I61" s="46">
        <v>185</v>
      </c>
      <c r="J61" s="57"/>
      <c r="K61" s="48">
        <v>159</v>
      </c>
      <c r="L61" s="59"/>
      <c r="M61" s="39">
        <f t="shared" ref="M61:M65" si="9">(E61*F61)+(G61*H61)+(I61*J61)+(K61*L61)</f>
        <v>0</v>
      </c>
      <c r="N61" s="66"/>
    </row>
    <row r="62" spans="1:14" x14ac:dyDescent="0.25">
      <c r="A62" s="50"/>
      <c r="B62" s="64" t="s">
        <v>44</v>
      </c>
      <c r="C62" s="37">
        <v>250</v>
      </c>
      <c r="D62" s="37">
        <v>30</v>
      </c>
      <c r="E62" s="42">
        <v>221</v>
      </c>
      <c r="F62" s="53"/>
      <c r="G62" s="44">
        <v>199</v>
      </c>
      <c r="H62" s="55"/>
      <c r="I62" s="46">
        <v>185</v>
      </c>
      <c r="J62" s="57"/>
      <c r="K62" s="48">
        <v>159</v>
      </c>
      <c r="L62" s="59"/>
      <c r="M62" s="39">
        <f t="shared" si="9"/>
        <v>0</v>
      </c>
      <c r="N62" s="66"/>
    </row>
    <row r="63" spans="1:14" ht="26.25" x14ac:dyDescent="0.25">
      <c r="A63" s="50"/>
      <c r="B63" s="64" t="s">
        <v>45</v>
      </c>
      <c r="C63" s="37">
        <v>210</v>
      </c>
      <c r="D63" s="37">
        <v>30</v>
      </c>
      <c r="E63" s="42">
        <v>221</v>
      </c>
      <c r="F63" s="53"/>
      <c r="G63" s="44">
        <v>199</v>
      </c>
      <c r="H63" s="55"/>
      <c r="I63" s="46">
        <v>185</v>
      </c>
      <c r="J63" s="57"/>
      <c r="K63" s="48">
        <v>159</v>
      </c>
      <c r="L63" s="59"/>
      <c r="M63" s="39">
        <f t="shared" si="9"/>
        <v>0</v>
      </c>
      <c r="N63" s="66"/>
    </row>
    <row r="64" spans="1:14" ht="26.25" x14ac:dyDescent="0.25">
      <c r="A64" s="50"/>
      <c r="B64" s="64" t="s">
        <v>46</v>
      </c>
      <c r="C64" s="37">
        <v>250</v>
      </c>
      <c r="D64" s="37">
        <v>30</v>
      </c>
      <c r="E64" s="42">
        <v>221</v>
      </c>
      <c r="F64" s="53"/>
      <c r="G64" s="44">
        <v>199</v>
      </c>
      <c r="H64" s="55"/>
      <c r="I64" s="46">
        <v>185</v>
      </c>
      <c r="J64" s="57"/>
      <c r="K64" s="48">
        <v>159</v>
      </c>
      <c r="L64" s="59"/>
      <c r="M64" s="39">
        <f t="shared" si="9"/>
        <v>0</v>
      </c>
      <c r="N64" s="66"/>
    </row>
    <row r="65" spans="1:14" ht="15.75" thickBot="1" x14ac:dyDescent="0.3">
      <c r="A65" s="50">
        <v>23</v>
      </c>
      <c r="B65" s="64" t="s">
        <v>47</v>
      </c>
      <c r="C65" s="37">
        <v>210</v>
      </c>
      <c r="D65" s="37">
        <v>30</v>
      </c>
      <c r="E65" s="42">
        <v>221</v>
      </c>
      <c r="F65" s="53"/>
      <c r="G65" s="44">
        <v>199</v>
      </c>
      <c r="H65" s="55"/>
      <c r="I65" s="46">
        <v>185</v>
      </c>
      <c r="J65" s="57"/>
      <c r="K65" s="48">
        <v>159</v>
      </c>
      <c r="L65" s="59"/>
      <c r="M65" s="39">
        <f t="shared" si="9"/>
        <v>0</v>
      </c>
      <c r="N65" s="67"/>
    </row>
    <row r="66" spans="1:14" ht="15" customHeight="1" thickBot="1" x14ac:dyDescent="0.3">
      <c r="A66" s="71" t="s">
        <v>24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3"/>
      <c r="N66" s="36"/>
    </row>
    <row r="67" spans="1:14" x14ac:dyDescent="0.25">
      <c r="A67" s="40">
        <v>24</v>
      </c>
      <c r="B67" s="41" t="s">
        <v>7</v>
      </c>
      <c r="C67" s="9">
        <v>250</v>
      </c>
      <c r="D67" s="9">
        <v>30</v>
      </c>
      <c r="E67" s="42">
        <v>221</v>
      </c>
      <c r="F67" s="43"/>
      <c r="G67" s="44">
        <v>199</v>
      </c>
      <c r="H67" s="45"/>
      <c r="I67" s="46">
        <v>185</v>
      </c>
      <c r="J67" s="47"/>
      <c r="K67" s="48">
        <v>159</v>
      </c>
      <c r="L67" s="49"/>
      <c r="M67" s="10">
        <f t="shared" si="0"/>
        <v>0</v>
      </c>
      <c r="N67" s="65"/>
    </row>
    <row r="68" spans="1:14" x14ac:dyDescent="0.25">
      <c r="A68" s="12">
        <v>25</v>
      </c>
      <c r="B68" s="27" t="s">
        <v>8</v>
      </c>
      <c r="C68" s="28">
        <v>250</v>
      </c>
      <c r="D68" s="28">
        <v>30</v>
      </c>
      <c r="E68" s="42">
        <v>221</v>
      </c>
      <c r="F68" s="14"/>
      <c r="G68" s="44">
        <v>199</v>
      </c>
      <c r="H68" s="16"/>
      <c r="I68" s="46">
        <v>185</v>
      </c>
      <c r="J68" s="18"/>
      <c r="K68" s="48">
        <v>159</v>
      </c>
      <c r="L68" s="20"/>
      <c r="M68" s="11">
        <f t="shared" si="0"/>
        <v>0</v>
      </c>
      <c r="N68" s="66"/>
    </row>
    <row r="69" spans="1:14" x14ac:dyDescent="0.25">
      <c r="A69" s="12">
        <v>26</v>
      </c>
      <c r="B69" s="27" t="s">
        <v>9</v>
      </c>
      <c r="C69" s="28">
        <v>290</v>
      </c>
      <c r="D69" s="28">
        <v>30</v>
      </c>
      <c r="E69" s="42">
        <v>221</v>
      </c>
      <c r="F69" s="14"/>
      <c r="G69" s="44">
        <v>199</v>
      </c>
      <c r="H69" s="16"/>
      <c r="I69" s="46">
        <v>185</v>
      </c>
      <c r="J69" s="18"/>
      <c r="K69" s="48">
        <v>159</v>
      </c>
      <c r="L69" s="20"/>
      <c r="M69" s="11">
        <f t="shared" si="0"/>
        <v>0</v>
      </c>
      <c r="N69" s="66"/>
    </row>
    <row r="70" spans="1:14" x14ac:dyDescent="0.25">
      <c r="A70" s="50">
        <v>27</v>
      </c>
      <c r="B70" s="51" t="s">
        <v>10</v>
      </c>
      <c r="C70" s="37">
        <v>210</v>
      </c>
      <c r="D70" s="37">
        <v>30</v>
      </c>
      <c r="E70" s="42">
        <v>221</v>
      </c>
      <c r="F70" s="53"/>
      <c r="G70" s="44">
        <v>199</v>
      </c>
      <c r="H70" s="55"/>
      <c r="I70" s="46">
        <v>185</v>
      </c>
      <c r="J70" s="57"/>
      <c r="K70" s="48">
        <v>159</v>
      </c>
      <c r="L70" s="59"/>
      <c r="M70" s="39">
        <f t="shared" ref="M70" si="10">(E70*F70)+(G70*H70)+(I70*J70)+(K70*L70)</f>
        <v>0</v>
      </c>
      <c r="N70" s="66"/>
    </row>
    <row r="71" spans="1:14" x14ac:dyDescent="0.25">
      <c r="A71" s="50"/>
      <c r="B71" s="64" t="s">
        <v>42</v>
      </c>
      <c r="C71" s="37">
        <v>210</v>
      </c>
      <c r="D71" s="37">
        <v>30</v>
      </c>
      <c r="E71" s="42">
        <v>221</v>
      </c>
      <c r="F71" s="53"/>
      <c r="G71" s="44">
        <v>199</v>
      </c>
      <c r="H71" s="55"/>
      <c r="I71" s="46">
        <v>185</v>
      </c>
      <c r="J71" s="57"/>
      <c r="K71" s="48">
        <v>159</v>
      </c>
      <c r="L71" s="59"/>
      <c r="M71" s="39">
        <f t="shared" ref="M71:M75" si="11">(E71*F71)+(G71*H71)+(I71*J71)+(K71*L71)</f>
        <v>0</v>
      </c>
      <c r="N71" s="66"/>
    </row>
    <row r="72" spans="1:14" x14ac:dyDescent="0.25">
      <c r="A72" s="50"/>
      <c r="B72" s="64" t="s">
        <v>44</v>
      </c>
      <c r="C72" s="37">
        <v>250</v>
      </c>
      <c r="D72" s="37">
        <v>30</v>
      </c>
      <c r="E72" s="42">
        <v>221</v>
      </c>
      <c r="F72" s="53"/>
      <c r="G72" s="44">
        <v>199</v>
      </c>
      <c r="H72" s="55"/>
      <c r="I72" s="46">
        <v>185</v>
      </c>
      <c r="J72" s="57"/>
      <c r="K72" s="48">
        <v>159</v>
      </c>
      <c r="L72" s="59"/>
      <c r="M72" s="39">
        <f t="shared" si="11"/>
        <v>0</v>
      </c>
      <c r="N72" s="66"/>
    </row>
    <row r="73" spans="1:14" ht="26.25" x14ac:dyDescent="0.25">
      <c r="A73" s="50"/>
      <c r="B73" s="64" t="s">
        <v>45</v>
      </c>
      <c r="C73" s="37">
        <v>210</v>
      </c>
      <c r="D73" s="37">
        <v>30</v>
      </c>
      <c r="E73" s="42">
        <v>221</v>
      </c>
      <c r="F73" s="53"/>
      <c r="G73" s="44">
        <v>199</v>
      </c>
      <c r="H73" s="55"/>
      <c r="I73" s="46">
        <v>185</v>
      </c>
      <c r="J73" s="57"/>
      <c r="K73" s="48">
        <v>159</v>
      </c>
      <c r="L73" s="59"/>
      <c r="M73" s="39">
        <f t="shared" si="11"/>
        <v>0</v>
      </c>
      <c r="N73" s="66"/>
    </row>
    <row r="74" spans="1:14" ht="26.25" x14ac:dyDescent="0.25">
      <c r="A74" s="50"/>
      <c r="B74" s="64" t="s">
        <v>46</v>
      </c>
      <c r="C74" s="37">
        <v>250</v>
      </c>
      <c r="D74" s="37">
        <v>30</v>
      </c>
      <c r="E74" s="42">
        <v>221</v>
      </c>
      <c r="F74" s="53"/>
      <c r="G74" s="44">
        <v>199</v>
      </c>
      <c r="H74" s="55"/>
      <c r="I74" s="46">
        <v>185</v>
      </c>
      <c r="J74" s="57"/>
      <c r="K74" s="48">
        <v>159</v>
      </c>
      <c r="L74" s="59"/>
      <c r="M74" s="39">
        <f t="shared" si="11"/>
        <v>0</v>
      </c>
      <c r="N74" s="66"/>
    </row>
    <row r="75" spans="1:14" ht="15.75" thickBot="1" x14ac:dyDescent="0.3">
      <c r="A75" s="50">
        <v>27</v>
      </c>
      <c r="B75" s="64" t="s">
        <v>47</v>
      </c>
      <c r="C75" s="37">
        <v>210</v>
      </c>
      <c r="D75" s="37">
        <v>30</v>
      </c>
      <c r="E75" s="42">
        <v>221</v>
      </c>
      <c r="F75" s="53"/>
      <c r="G75" s="44">
        <v>199</v>
      </c>
      <c r="H75" s="55"/>
      <c r="I75" s="46">
        <v>185</v>
      </c>
      <c r="J75" s="57"/>
      <c r="K75" s="48">
        <v>159</v>
      </c>
      <c r="L75" s="59"/>
      <c r="M75" s="39">
        <f t="shared" si="11"/>
        <v>0</v>
      </c>
      <c r="N75" s="67"/>
    </row>
    <row r="76" spans="1:14" ht="15" customHeight="1" thickBot="1" x14ac:dyDescent="0.3">
      <c r="A76" s="71" t="s">
        <v>25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3"/>
      <c r="N76" s="36"/>
    </row>
    <row r="77" spans="1:14" x14ac:dyDescent="0.25">
      <c r="A77" s="40">
        <v>28</v>
      </c>
      <c r="B77" s="41" t="s">
        <v>7</v>
      </c>
      <c r="C77" s="9">
        <v>200</v>
      </c>
      <c r="D77" s="9">
        <v>15</v>
      </c>
      <c r="E77" s="42">
        <v>181</v>
      </c>
      <c r="F77" s="43"/>
      <c r="G77" s="44">
        <v>156</v>
      </c>
      <c r="H77" s="45"/>
      <c r="I77" s="46">
        <v>149</v>
      </c>
      <c r="J77" s="47"/>
      <c r="K77" s="48">
        <v>139</v>
      </c>
      <c r="L77" s="49"/>
      <c r="M77" s="10">
        <f t="shared" si="0"/>
        <v>0</v>
      </c>
      <c r="N77" s="65"/>
    </row>
    <row r="78" spans="1:14" x14ac:dyDescent="0.25">
      <c r="A78" s="12">
        <v>29</v>
      </c>
      <c r="B78" s="27" t="s">
        <v>8</v>
      </c>
      <c r="C78" s="28">
        <v>200</v>
      </c>
      <c r="D78" s="28">
        <v>15</v>
      </c>
      <c r="E78" s="13">
        <v>181</v>
      </c>
      <c r="F78" s="14"/>
      <c r="G78" s="15">
        <v>156</v>
      </c>
      <c r="H78" s="16"/>
      <c r="I78" s="17">
        <v>149</v>
      </c>
      <c r="J78" s="18"/>
      <c r="K78" s="19">
        <v>139</v>
      </c>
      <c r="L78" s="20"/>
      <c r="M78" s="11">
        <f t="shared" si="0"/>
        <v>0</v>
      </c>
      <c r="N78" s="66"/>
    </row>
    <row r="79" spans="1:14" x14ac:dyDescent="0.25">
      <c r="A79" s="12">
        <v>30</v>
      </c>
      <c r="B79" s="27" t="s">
        <v>9</v>
      </c>
      <c r="C79" s="28">
        <v>200</v>
      </c>
      <c r="D79" s="28">
        <v>15</v>
      </c>
      <c r="E79" s="13">
        <v>181</v>
      </c>
      <c r="F79" s="14"/>
      <c r="G79" s="15">
        <v>156</v>
      </c>
      <c r="H79" s="16"/>
      <c r="I79" s="17">
        <v>149</v>
      </c>
      <c r="J79" s="18"/>
      <c r="K79" s="19">
        <v>139</v>
      </c>
      <c r="L79" s="20"/>
      <c r="M79" s="11">
        <f t="shared" si="0"/>
        <v>0</v>
      </c>
      <c r="N79" s="66"/>
    </row>
    <row r="80" spans="1:14" x14ac:dyDescent="0.25">
      <c r="A80" s="12">
        <v>31</v>
      </c>
      <c r="B80" s="27" t="s">
        <v>10</v>
      </c>
      <c r="C80" s="28">
        <v>200</v>
      </c>
      <c r="D80" s="28">
        <v>15</v>
      </c>
      <c r="E80" s="13">
        <v>181</v>
      </c>
      <c r="F80" s="14"/>
      <c r="G80" s="15">
        <v>156</v>
      </c>
      <c r="H80" s="16"/>
      <c r="I80" s="17">
        <v>149</v>
      </c>
      <c r="J80" s="18"/>
      <c r="K80" s="19">
        <v>139</v>
      </c>
      <c r="L80" s="20"/>
      <c r="M80" s="11">
        <f t="shared" si="0"/>
        <v>0</v>
      </c>
      <c r="N80" s="66"/>
    </row>
    <row r="81" spans="1:14" ht="15.75" thickBot="1" x14ac:dyDescent="0.3">
      <c r="A81" s="50">
        <v>32</v>
      </c>
      <c r="B81" s="51" t="s">
        <v>11</v>
      </c>
      <c r="C81" s="37">
        <v>200</v>
      </c>
      <c r="D81" s="37">
        <v>15</v>
      </c>
      <c r="E81" s="52">
        <v>181</v>
      </c>
      <c r="F81" s="53"/>
      <c r="G81" s="54">
        <v>156</v>
      </c>
      <c r="H81" s="55"/>
      <c r="I81" s="56">
        <v>149</v>
      </c>
      <c r="J81" s="57"/>
      <c r="K81" s="58">
        <v>139</v>
      </c>
      <c r="L81" s="59"/>
      <c r="M81" s="39">
        <f t="shared" si="0"/>
        <v>0</v>
      </c>
      <c r="N81" s="67"/>
    </row>
    <row r="82" spans="1:14" ht="15" customHeight="1" thickBot="1" x14ac:dyDescent="0.3">
      <c r="A82" s="74" t="s">
        <v>26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6"/>
      <c r="N82" s="36"/>
    </row>
    <row r="83" spans="1:14" x14ac:dyDescent="0.25">
      <c r="A83" s="40">
        <v>33</v>
      </c>
      <c r="B83" s="41" t="s">
        <v>7</v>
      </c>
      <c r="C83" s="9">
        <v>200</v>
      </c>
      <c r="D83" s="9">
        <v>15</v>
      </c>
      <c r="E83" s="42">
        <v>181</v>
      </c>
      <c r="F83" s="43"/>
      <c r="G83" s="44">
        <v>156</v>
      </c>
      <c r="H83" s="45"/>
      <c r="I83" s="46">
        <v>149</v>
      </c>
      <c r="J83" s="47"/>
      <c r="K83" s="48">
        <v>139</v>
      </c>
      <c r="L83" s="49"/>
      <c r="M83" s="10">
        <f t="shared" si="0"/>
        <v>0</v>
      </c>
      <c r="N83" s="65"/>
    </row>
    <row r="84" spans="1:14" x14ac:dyDescent="0.25">
      <c r="A84" s="12">
        <v>34</v>
      </c>
      <c r="B84" s="27" t="s">
        <v>8</v>
      </c>
      <c r="C84" s="28">
        <v>200</v>
      </c>
      <c r="D84" s="28">
        <v>15</v>
      </c>
      <c r="E84" s="13">
        <v>181</v>
      </c>
      <c r="F84" s="14"/>
      <c r="G84" s="15">
        <v>156</v>
      </c>
      <c r="H84" s="16"/>
      <c r="I84" s="17">
        <v>149</v>
      </c>
      <c r="J84" s="18"/>
      <c r="K84" s="19">
        <v>139</v>
      </c>
      <c r="L84" s="20"/>
      <c r="M84" s="11">
        <f t="shared" si="0"/>
        <v>0</v>
      </c>
      <c r="N84" s="66"/>
    </row>
    <row r="85" spans="1:14" x14ac:dyDescent="0.25">
      <c r="A85" s="12">
        <v>35</v>
      </c>
      <c r="B85" s="27" t="s">
        <v>9</v>
      </c>
      <c r="C85" s="28">
        <v>200</v>
      </c>
      <c r="D85" s="28">
        <v>15</v>
      </c>
      <c r="E85" s="13">
        <v>181</v>
      </c>
      <c r="F85" s="14"/>
      <c r="G85" s="15">
        <v>156</v>
      </c>
      <c r="H85" s="16"/>
      <c r="I85" s="17">
        <v>149</v>
      </c>
      <c r="J85" s="18"/>
      <c r="K85" s="19">
        <v>139</v>
      </c>
      <c r="L85" s="20"/>
      <c r="M85" s="11">
        <f t="shared" si="0"/>
        <v>0</v>
      </c>
      <c r="N85" s="66"/>
    </row>
    <row r="86" spans="1:14" ht="15.75" thickBot="1" x14ac:dyDescent="0.3">
      <c r="A86" s="50">
        <v>36</v>
      </c>
      <c r="B86" s="51" t="s">
        <v>10</v>
      </c>
      <c r="C86" s="37">
        <v>200</v>
      </c>
      <c r="D86" s="37">
        <v>15</v>
      </c>
      <c r="E86" s="52">
        <v>181</v>
      </c>
      <c r="F86" s="53"/>
      <c r="G86" s="54">
        <v>156</v>
      </c>
      <c r="H86" s="55"/>
      <c r="I86" s="56">
        <v>149</v>
      </c>
      <c r="J86" s="57"/>
      <c r="K86" s="58">
        <v>139</v>
      </c>
      <c r="L86" s="59"/>
      <c r="M86" s="39">
        <f t="shared" si="0"/>
        <v>0</v>
      </c>
      <c r="N86" s="67"/>
    </row>
    <row r="87" spans="1:14" ht="15" customHeight="1" thickBot="1" x14ac:dyDescent="0.3">
      <c r="A87" s="71" t="s">
        <v>27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3"/>
      <c r="N87" s="36"/>
    </row>
    <row r="88" spans="1:14" x14ac:dyDescent="0.25">
      <c r="A88" s="40">
        <v>37</v>
      </c>
      <c r="B88" s="41" t="s">
        <v>7</v>
      </c>
      <c r="C88" s="9">
        <v>380</v>
      </c>
      <c r="D88" s="9">
        <v>15</v>
      </c>
      <c r="E88" s="42">
        <v>241</v>
      </c>
      <c r="F88" s="43"/>
      <c r="G88" s="44">
        <v>207</v>
      </c>
      <c r="H88" s="45"/>
      <c r="I88" s="46">
        <v>198</v>
      </c>
      <c r="J88" s="47"/>
      <c r="K88" s="48">
        <v>185</v>
      </c>
      <c r="L88" s="49"/>
      <c r="M88" s="10">
        <f t="shared" si="0"/>
        <v>0</v>
      </c>
      <c r="N88" s="65"/>
    </row>
    <row r="89" spans="1:14" x14ac:dyDescent="0.25">
      <c r="A89" s="12">
        <v>38</v>
      </c>
      <c r="B89" s="27" t="s">
        <v>8</v>
      </c>
      <c r="C89" s="28">
        <v>380</v>
      </c>
      <c r="D89" s="28">
        <v>15</v>
      </c>
      <c r="E89" s="13">
        <v>241</v>
      </c>
      <c r="F89" s="14"/>
      <c r="G89" s="15">
        <v>207</v>
      </c>
      <c r="H89" s="16"/>
      <c r="I89" s="17">
        <v>198</v>
      </c>
      <c r="J89" s="18"/>
      <c r="K89" s="19">
        <v>185</v>
      </c>
      <c r="L89" s="20"/>
      <c r="M89" s="11">
        <f t="shared" si="0"/>
        <v>0</v>
      </c>
      <c r="N89" s="66"/>
    </row>
    <row r="90" spans="1:14" x14ac:dyDescent="0.25">
      <c r="A90" s="12">
        <v>39</v>
      </c>
      <c r="B90" s="27" t="s">
        <v>9</v>
      </c>
      <c r="C90" s="28">
        <v>380</v>
      </c>
      <c r="D90" s="28">
        <v>15</v>
      </c>
      <c r="E90" s="13">
        <v>241</v>
      </c>
      <c r="F90" s="14"/>
      <c r="G90" s="15">
        <v>207</v>
      </c>
      <c r="H90" s="16"/>
      <c r="I90" s="17">
        <v>198</v>
      </c>
      <c r="J90" s="18"/>
      <c r="K90" s="19">
        <v>185</v>
      </c>
      <c r="L90" s="20"/>
      <c r="M90" s="11">
        <f t="shared" si="0"/>
        <v>0</v>
      </c>
      <c r="N90" s="66"/>
    </row>
    <row r="91" spans="1:14" x14ac:dyDescent="0.25">
      <c r="A91" s="12">
        <v>40</v>
      </c>
      <c r="B91" s="27" t="s">
        <v>10</v>
      </c>
      <c r="C91" s="28">
        <v>380</v>
      </c>
      <c r="D91" s="28">
        <v>15</v>
      </c>
      <c r="E91" s="13">
        <v>241</v>
      </c>
      <c r="F91" s="14"/>
      <c r="G91" s="15">
        <v>207</v>
      </c>
      <c r="H91" s="16"/>
      <c r="I91" s="17">
        <v>198</v>
      </c>
      <c r="J91" s="18"/>
      <c r="K91" s="19">
        <v>185</v>
      </c>
      <c r="L91" s="20"/>
      <c r="M91" s="11">
        <f t="shared" si="0"/>
        <v>0</v>
      </c>
      <c r="N91" s="66"/>
    </row>
    <row r="92" spans="1:14" ht="15.75" thickBot="1" x14ac:dyDescent="0.3">
      <c r="A92" s="50">
        <v>41</v>
      </c>
      <c r="B92" s="51" t="s">
        <v>11</v>
      </c>
      <c r="C92" s="37">
        <v>380</v>
      </c>
      <c r="D92" s="37">
        <v>15</v>
      </c>
      <c r="E92" s="52">
        <v>241</v>
      </c>
      <c r="F92" s="53"/>
      <c r="G92" s="54">
        <v>207</v>
      </c>
      <c r="H92" s="55"/>
      <c r="I92" s="56">
        <v>198</v>
      </c>
      <c r="J92" s="57"/>
      <c r="K92" s="58">
        <v>185</v>
      </c>
      <c r="L92" s="59"/>
      <c r="M92" s="39">
        <f t="shared" si="0"/>
        <v>0</v>
      </c>
      <c r="N92" s="67"/>
    </row>
    <row r="93" spans="1:14" ht="15" customHeight="1" thickBot="1" x14ac:dyDescent="0.3">
      <c r="A93" s="74" t="s">
        <v>28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6"/>
      <c r="N93" s="36"/>
    </row>
    <row r="94" spans="1:14" x14ac:dyDescent="0.25">
      <c r="A94" s="40">
        <v>42</v>
      </c>
      <c r="B94" s="41" t="s">
        <v>7</v>
      </c>
      <c r="C94" s="9">
        <v>380</v>
      </c>
      <c r="D94" s="9">
        <v>15</v>
      </c>
      <c r="E94" s="42">
        <v>241</v>
      </c>
      <c r="F94" s="43"/>
      <c r="G94" s="44">
        <v>207</v>
      </c>
      <c r="H94" s="45"/>
      <c r="I94" s="46">
        <v>198</v>
      </c>
      <c r="J94" s="47"/>
      <c r="K94" s="48">
        <v>185</v>
      </c>
      <c r="L94" s="49"/>
      <c r="M94" s="10">
        <f t="shared" si="0"/>
        <v>0</v>
      </c>
      <c r="N94" s="65"/>
    </row>
    <row r="95" spans="1:14" x14ac:dyDescent="0.25">
      <c r="A95" s="12">
        <v>43</v>
      </c>
      <c r="B95" s="27" t="s">
        <v>8</v>
      </c>
      <c r="C95" s="28">
        <v>380</v>
      </c>
      <c r="D95" s="28">
        <v>15</v>
      </c>
      <c r="E95" s="13">
        <v>241</v>
      </c>
      <c r="F95" s="14"/>
      <c r="G95" s="15">
        <v>207</v>
      </c>
      <c r="H95" s="16"/>
      <c r="I95" s="17">
        <v>198</v>
      </c>
      <c r="J95" s="18"/>
      <c r="K95" s="19">
        <v>185</v>
      </c>
      <c r="L95" s="20"/>
      <c r="M95" s="11">
        <f t="shared" si="0"/>
        <v>0</v>
      </c>
      <c r="N95" s="66"/>
    </row>
    <row r="96" spans="1:14" x14ac:dyDescent="0.25">
      <c r="A96" s="12">
        <v>44</v>
      </c>
      <c r="B96" s="27" t="s">
        <v>9</v>
      </c>
      <c r="C96" s="28">
        <v>380</v>
      </c>
      <c r="D96" s="28">
        <v>15</v>
      </c>
      <c r="E96" s="13">
        <v>241</v>
      </c>
      <c r="F96" s="14"/>
      <c r="G96" s="15">
        <v>207</v>
      </c>
      <c r="H96" s="16"/>
      <c r="I96" s="17">
        <v>198</v>
      </c>
      <c r="J96" s="18"/>
      <c r="K96" s="19">
        <v>185</v>
      </c>
      <c r="L96" s="20"/>
      <c r="M96" s="11">
        <f t="shared" si="0"/>
        <v>0</v>
      </c>
      <c r="N96" s="66"/>
    </row>
    <row r="97" spans="1:14" ht="15.75" thickBot="1" x14ac:dyDescent="0.3">
      <c r="A97" s="50">
        <v>45</v>
      </c>
      <c r="B97" s="51" t="s">
        <v>10</v>
      </c>
      <c r="C97" s="37">
        <v>380</v>
      </c>
      <c r="D97" s="37">
        <v>15</v>
      </c>
      <c r="E97" s="52">
        <v>241</v>
      </c>
      <c r="F97" s="53"/>
      <c r="G97" s="54">
        <v>207</v>
      </c>
      <c r="H97" s="55"/>
      <c r="I97" s="56">
        <v>198</v>
      </c>
      <c r="J97" s="57"/>
      <c r="K97" s="58">
        <v>185</v>
      </c>
      <c r="L97" s="59"/>
      <c r="M97" s="39">
        <f t="shared" si="0"/>
        <v>0</v>
      </c>
      <c r="N97" s="67"/>
    </row>
    <row r="98" spans="1:14" ht="15" customHeight="1" thickBot="1" x14ac:dyDescent="0.3">
      <c r="A98" s="71" t="s">
        <v>14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3"/>
      <c r="N98" s="36"/>
    </row>
    <row r="99" spans="1:14" x14ac:dyDescent="0.25">
      <c r="A99" s="40">
        <v>46</v>
      </c>
      <c r="B99" s="41" t="s">
        <v>7</v>
      </c>
      <c r="C99" s="9">
        <v>1000</v>
      </c>
      <c r="D99" s="9">
        <v>5</v>
      </c>
      <c r="E99" s="42">
        <v>500</v>
      </c>
      <c r="F99" s="43"/>
      <c r="G99" s="44">
        <v>431</v>
      </c>
      <c r="H99" s="45"/>
      <c r="I99" s="46">
        <v>412</v>
      </c>
      <c r="J99" s="47"/>
      <c r="K99" s="48">
        <v>385</v>
      </c>
      <c r="L99" s="49"/>
      <c r="M99" s="32">
        <f t="shared" si="0"/>
        <v>0</v>
      </c>
      <c r="N99" s="65"/>
    </row>
    <row r="100" spans="1:14" x14ac:dyDescent="0.25">
      <c r="A100" s="12">
        <v>47</v>
      </c>
      <c r="B100" s="27" t="s">
        <v>8</v>
      </c>
      <c r="C100" s="28">
        <v>1000</v>
      </c>
      <c r="D100" s="28">
        <v>5</v>
      </c>
      <c r="E100" s="13">
        <v>500</v>
      </c>
      <c r="F100" s="14"/>
      <c r="G100" s="15">
        <v>431</v>
      </c>
      <c r="H100" s="16"/>
      <c r="I100" s="17">
        <v>412</v>
      </c>
      <c r="J100" s="18"/>
      <c r="K100" s="19">
        <v>385</v>
      </c>
      <c r="L100" s="20"/>
      <c r="M100" s="26">
        <f t="shared" si="0"/>
        <v>0</v>
      </c>
      <c r="N100" s="66"/>
    </row>
    <row r="101" spans="1:14" x14ac:dyDescent="0.25">
      <c r="A101" s="12">
        <v>48</v>
      </c>
      <c r="B101" s="27" t="s">
        <v>9</v>
      </c>
      <c r="C101" s="28">
        <v>1000</v>
      </c>
      <c r="D101" s="28">
        <v>5</v>
      </c>
      <c r="E101" s="13">
        <v>500</v>
      </c>
      <c r="F101" s="14"/>
      <c r="G101" s="15">
        <v>431</v>
      </c>
      <c r="H101" s="16"/>
      <c r="I101" s="17">
        <v>412</v>
      </c>
      <c r="J101" s="18"/>
      <c r="K101" s="19">
        <v>385</v>
      </c>
      <c r="L101" s="20"/>
      <c r="M101" s="26">
        <f t="shared" si="0"/>
        <v>0</v>
      </c>
      <c r="N101" s="66"/>
    </row>
    <row r="102" spans="1:14" x14ac:dyDescent="0.25">
      <c r="A102" s="12">
        <v>49</v>
      </c>
      <c r="B102" s="27" t="s">
        <v>10</v>
      </c>
      <c r="C102" s="28">
        <v>1000</v>
      </c>
      <c r="D102" s="28">
        <v>5</v>
      </c>
      <c r="E102" s="13">
        <v>500</v>
      </c>
      <c r="F102" s="14"/>
      <c r="G102" s="15">
        <v>431</v>
      </c>
      <c r="H102" s="16"/>
      <c r="I102" s="17">
        <v>412</v>
      </c>
      <c r="J102" s="18"/>
      <c r="K102" s="19">
        <v>385</v>
      </c>
      <c r="L102" s="20"/>
      <c r="M102" s="26">
        <f t="shared" si="0"/>
        <v>0</v>
      </c>
      <c r="N102" s="66"/>
    </row>
    <row r="103" spans="1:14" x14ac:dyDescent="0.25">
      <c r="A103" s="12">
        <v>50</v>
      </c>
      <c r="B103" s="27" t="s">
        <v>12</v>
      </c>
      <c r="C103" s="28">
        <v>1000</v>
      </c>
      <c r="D103" s="28">
        <v>5</v>
      </c>
      <c r="E103" s="13">
        <v>500</v>
      </c>
      <c r="F103" s="14"/>
      <c r="G103" s="15">
        <v>431</v>
      </c>
      <c r="H103" s="16"/>
      <c r="I103" s="17">
        <v>412</v>
      </c>
      <c r="J103" s="18"/>
      <c r="K103" s="19">
        <v>385</v>
      </c>
      <c r="L103" s="20"/>
      <c r="M103" s="26">
        <f t="shared" si="0"/>
        <v>0</v>
      </c>
      <c r="N103" s="66"/>
    </row>
    <row r="104" spans="1:14" ht="15.75" thickBot="1" x14ac:dyDescent="0.3">
      <c r="A104" s="50">
        <v>51</v>
      </c>
      <c r="B104" s="51" t="s">
        <v>11</v>
      </c>
      <c r="C104" s="37">
        <v>1000</v>
      </c>
      <c r="D104" s="37">
        <v>5</v>
      </c>
      <c r="E104" s="52">
        <v>500</v>
      </c>
      <c r="F104" s="53"/>
      <c r="G104" s="54">
        <v>431</v>
      </c>
      <c r="H104" s="55"/>
      <c r="I104" s="56">
        <v>412</v>
      </c>
      <c r="J104" s="57"/>
      <c r="K104" s="58">
        <v>385</v>
      </c>
      <c r="L104" s="59"/>
      <c r="M104" s="60">
        <f t="shared" si="0"/>
        <v>0</v>
      </c>
      <c r="N104" s="67"/>
    </row>
    <row r="105" spans="1:14" ht="15" customHeight="1" thickBot="1" x14ac:dyDescent="0.3">
      <c r="A105" s="71" t="s">
        <v>15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3"/>
      <c r="N105" s="36"/>
    </row>
    <row r="106" spans="1:14" x14ac:dyDescent="0.25">
      <c r="A106" s="40">
        <v>52</v>
      </c>
      <c r="B106" s="41" t="s">
        <v>7</v>
      </c>
      <c r="C106" s="9">
        <v>1000</v>
      </c>
      <c r="D106" s="9">
        <v>5</v>
      </c>
      <c r="E106" s="42">
        <v>500</v>
      </c>
      <c r="F106" s="43"/>
      <c r="G106" s="44">
        <v>431</v>
      </c>
      <c r="H106" s="45"/>
      <c r="I106" s="46">
        <v>412</v>
      </c>
      <c r="J106" s="47"/>
      <c r="K106" s="48">
        <v>385</v>
      </c>
      <c r="L106" s="49"/>
      <c r="M106" s="32">
        <f t="shared" si="0"/>
        <v>0</v>
      </c>
      <c r="N106" s="65"/>
    </row>
    <row r="107" spans="1:14" x14ac:dyDescent="0.25">
      <c r="A107" s="12">
        <v>53</v>
      </c>
      <c r="B107" s="27" t="s">
        <v>8</v>
      </c>
      <c r="C107" s="28">
        <v>1000</v>
      </c>
      <c r="D107" s="28">
        <v>5</v>
      </c>
      <c r="E107" s="13">
        <v>500</v>
      </c>
      <c r="F107" s="14"/>
      <c r="G107" s="15">
        <v>431</v>
      </c>
      <c r="H107" s="16"/>
      <c r="I107" s="17">
        <v>412</v>
      </c>
      <c r="J107" s="18"/>
      <c r="K107" s="19">
        <v>385</v>
      </c>
      <c r="L107" s="20"/>
      <c r="M107" s="26">
        <f t="shared" si="0"/>
        <v>0</v>
      </c>
      <c r="N107" s="66"/>
    </row>
    <row r="108" spans="1:14" x14ac:dyDescent="0.25">
      <c r="A108" s="12">
        <v>54</v>
      </c>
      <c r="B108" s="27" t="s">
        <v>9</v>
      </c>
      <c r="C108" s="28">
        <v>1000</v>
      </c>
      <c r="D108" s="28">
        <v>5</v>
      </c>
      <c r="E108" s="13">
        <v>500</v>
      </c>
      <c r="F108" s="14"/>
      <c r="G108" s="15">
        <v>431</v>
      </c>
      <c r="H108" s="16"/>
      <c r="I108" s="17">
        <v>412</v>
      </c>
      <c r="J108" s="18"/>
      <c r="K108" s="19">
        <v>385</v>
      </c>
      <c r="L108" s="20"/>
      <c r="M108" s="26">
        <f t="shared" si="0"/>
        <v>0</v>
      </c>
      <c r="N108" s="66"/>
    </row>
    <row r="109" spans="1:14" x14ac:dyDescent="0.25">
      <c r="A109" s="12">
        <v>55</v>
      </c>
      <c r="B109" s="27" t="s">
        <v>10</v>
      </c>
      <c r="C109" s="28">
        <v>1000</v>
      </c>
      <c r="D109" s="28">
        <v>5</v>
      </c>
      <c r="E109" s="13">
        <v>500</v>
      </c>
      <c r="F109" s="14"/>
      <c r="G109" s="15">
        <v>431</v>
      </c>
      <c r="H109" s="16"/>
      <c r="I109" s="17">
        <v>412</v>
      </c>
      <c r="J109" s="18"/>
      <c r="K109" s="19">
        <v>385</v>
      </c>
      <c r="L109" s="20"/>
      <c r="M109" s="26">
        <f t="shared" ref="M109:M111" si="12">(E109*F109)+(G109*H109)+(I109*J109)+(K109*L109)</f>
        <v>0</v>
      </c>
      <c r="N109" s="66"/>
    </row>
    <row r="110" spans="1:14" x14ac:dyDescent="0.25">
      <c r="A110" s="12">
        <v>56</v>
      </c>
      <c r="B110" s="27" t="s">
        <v>12</v>
      </c>
      <c r="C110" s="28">
        <v>1000</v>
      </c>
      <c r="D110" s="28">
        <v>5</v>
      </c>
      <c r="E110" s="13">
        <v>500</v>
      </c>
      <c r="F110" s="14"/>
      <c r="G110" s="15">
        <v>431</v>
      </c>
      <c r="H110" s="16"/>
      <c r="I110" s="17">
        <v>412</v>
      </c>
      <c r="J110" s="18"/>
      <c r="K110" s="19">
        <v>385</v>
      </c>
      <c r="L110" s="20"/>
      <c r="M110" s="26">
        <f t="shared" si="12"/>
        <v>0</v>
      </c>
      <c r="N110" s="66"/>
    </row>
    <row r="111" spans="1:14" ht="15.75" thickBot="1" x14ac:dyDescent="0.3">
      <c r="A111" s="12">
        <v>57</v>
      </c>
      <c r="B111" s="27" t="s">
        <v>11</v>
      </c>
      <c r="C111" s="28">
        <v>1000</v>
      </c>
      <c r="D111" s="28">
        <v>5</v>
      </c>
      <c r="E111" s="13">
        <v>500</v>
      </c>
      <c r="F111" s="14"/>
      <c r="G111" s="15">
        <v>431</v>
      </c>
      <c r="H111" s="16"/>
      <c r="I111" s="17">
        <v>412</v>
      </c>
      <c r="J111" s="18"/>
      <c r="K111" s="19">
        <v>385</v>
      </c>
      <c r="L111" s="20"/>
      <c r="M111" s="26">
        <f t="shared" si="12"/>
        <v>0</v>
      </c>
      <c r="N111" s="67"/>
    </row>
    <row r="112" spans="1:14" ht="15" customHeight="1" x14ac:dyDescent="0.25">
      <c r="A112" s="88" t="s">
        <v>13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11">
        <f>SUM(M8:M111)</f>
        <v>0</v>
      </c>
      <c r="N112" s="36"/>
    </row>
    <row r="113" spans="1:14" ht="15.75" thickBot="1" x14ac:dyDescent="0.3">
      <c r="N113" s="36"/>
    </row>
    <row r="114" spans="1:14" ht="45.75" customHeight="1" thickBot="1" x14ac:dyDescent="0.3">
      <c r="A114" s="71" t="s">
        <v>38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87"/>
      <c r="N114" s="65"/>
    </row>
    <row r="115" spans="1:14" ht="24" customHeight="1" x14ac:dyDescent="0.25">
      <c r="A115" s="61" t="s">
        <v>0</v>
      </c>
      <c r="B115" s="95" t="s">
        <v>1</v>
      </c>
      <c r="C115" s="96"/>
      <c r="D115" s="96"/>
      <c r="E115" s="95" t="s">
        <v>2</v>
      </c>
      <c r="F115" s="95"/>
      <c r="G115" s="97" t="s">
        <v>3</v>
      </c>
      <c r="H115" s="96"/>
      <c r="I115" s="95" t="s">
        <v>4</v>
      </c>
      <c r="J115" s="96"/>
      <c r="K115" s="95" t="s">
        <v>5</v>
      </c>
      <c r="L115" s="96"/>
      <c r="M115" s="62" t="s">
        <v>6</v>
      </c>
      <c r="N115" s="66"/>
    </row>
    <row r="116" spans="1:14" x14ac:dyDescent="0.25">
      <c r="A116" s="30">
        <v>58</v>
      </c>
      <c r="B116" s="98" t="s">
        <v>30</v>
      </c>
      <c r="C116" s="99"/>
      <c r="D116" s="99"/>
      <c r="E116" s="91" t="s">
        <v>35</v>
      </c>
      <c r="F116" s="92"/>
      <c r="G116" s="91">
        <v>30</v>
      </c>
      <c r="H116" s="92"/>
      <c r="I116" s="89">
        <v>150</v>
      </c>
      <c r="J116" s="90"/>
      <c r="K116" s="91"/>
      <c r="L116" s="92"/>
      <c r="M116" s="33">
        <f>I116*K116</f>
        <v>0</v>
      </c>
      <c r="N116" s="66"/>
    </row>
    <row r="117" spans="1:14" ht="15.75" customHeight="1" x14ac:dyDescent="0.25">
      <c r="A117" s="30">
        <v>59</v>
      </c>
      <c r="B117" s="98" t="s">
        <v>29</v>
      </c>
      <c r="C117" s="99"/>
      <c r="D117" s="99"/>
      <c r="E117" s="91" t="s">
        <v>35</v>
      </c>
      <c r="F117" s="92"/>
      <c r="G117" s="91" t="s">
        <v>37</v>
      </c>
      <c r="H117" s="92"/>
      <c r="I117" s="89">
        <v>150</v>
      </c>
      <c r="J117" s="90"/>
      <c r="K117" s="91"/>
      <c r="L117" s="92"/>
      <c r="M117" s="33">
        <f t="shared" ref="M117:M123" si="13">I117*K117</f>
        <v>0</v>
      </c>
      <c r="N117" s="66"/>
    </row>
    <row r="118" spans="1:14" x14ac:dyDescent="0.25">
      <c r="A118" s="30">
        <v>60</v>
      </c>
      <c r="B118" s="98" t="s">
        <v>31</v>
      </c>
      <c r="C118" s="99"/>
      <c r="D118" s="99"/>
      <c r="E118" s="91" t="s">
        <v>36</v>
      </c>
      <c r="F118" s="92"/>
      <c r="G118" s="91">
        <v>30</v>
      </c>
      <c r="H118" s="92"/>
      <c r="I118" s="89">
        <v>265</v>
      </c>
      <c r="J118" s="90"/>
      <c r="K118" s="91"/>
      <c r="L118" s="92"/>
      <c r="M118" s="33">
        <f t="shared" si="13"/>
        <v>0</v>
      </c>
      <c r="N118" s="66"/>
    </row>
    <row r="119" spans="1:14" ht="15" customHeight="1" x14ac:dyDescent="0.25">
      <c r="A119" s="30">
        <v>61</v>
      </c>
      <c r="B119" s="98" t="s">
        <v>32</v>
      </c>
      <c r="C119" s="99"/>
      <c r="D119" s="99"/>
      <c r="E119" s="91">
        <v>200</v>
      </c>
      <c r="F119" s="92"/>
      <c r="G119" s="91">
        <v>15</v>
      </c>
      <c r="H119" s="92"/>
      <c r="I119" s="89">
        <v>190</v>
      </c>
      <c r="J119" s="90"/>
      <c r="K119" s="91"/>
      <c r="L119" s="92"/>
      <c r="M119" s="33">
        <f t="shared" si="13"/>
        <v>0</v>
      </c>
      <c r="N119" s="66"/>
    </row>
    <row r="120" spans="1:14" ht="15" customHeight="1" x14ac:dyDescent="0.25">
      <c r="A120" s="30">
        <v>62</v>
      </c>
      <c r="B120" s="98" t="s">
        <v>32</v>
      </c>
      <c r="C120" s="99"/>
      <c r="D120" s="99"/>
      <c r="E120" s="91">
        <v>380</v>
      </c>
      <c r="F120" s="92"/>
      <c r="G120" s="91">
        <v>15</v>
      </c>
      <c r="H120" s="92"/>
      <c r="I120" s="89">
        <v>250</v>
      </c>
      <c r="J120" s="90"/>
      <c r="K120" s="91"/>
      <c r="L120" s="92"/>
      <c r="M120" s="33">
        <f t="shared" si="13"/>
        <v>0</v>
      </c>
      <c r="N120" s="66"/>
    </row>
    <row r="121" spans="1:14" ht="15" customHeight="1" x14ac:dyDescent="0.25">
      <c r="A121" s="30">
        <v>63</v>
      </c>
      <c r="B121" s="98" t="s">
        <v>33</v>
      </c>
      <c r="C121" s="99"/>
      <c r="D121" s="99"/>
      <c r="E121" s="91">
        <v>1000</v>
      </c>
      <c r="F121" s="92"/>
      <c r="G121" s="91">
        <v>5</v>
      </c>
      <c r="H121" s="92"/>
      <c r="I121" s="89">
        <v>600</v>
      </c>
      <c r="J121" s="90"/>
      <c r="K121" s="91"/>
      <c r="L121" s="92"/>
      <c r="M121" s="33">
        <f t="shared" si="13"/>
        <v>0</v>
      </c>
      <c r="N121" s="66"/>
    </row>
    <row r="122" spans="1:14" ht="15" customHeight="1" x14ac:dyDescent="0.25">
      <c r="A122" s="30">
        <v>64</v>
      </c>
      <c r="B122" s="98" t="s">
        <v>34</v>
      </c>
      <c r="C122" s="99"/>
      <c r="D122" s="99"/>
      <c r="E122" s="91">
        <v>1000</v>
      </c>
      <c r="F122" s="92"/>
      <c r="G122" s="91">
        <v>5</v>
      </c>
      <c r="H122" s="92"/>
      <c r="I122" s="89">
        <v>700</v>
      </c>
      <c r="J122" s="90"/>
      <c r="K122" s="91"/>
      <c r="L122" s="92"/>
      <c r="M122" s="33">
        <f t="shared" si="13"/>
        <v>0</v>
      </c>
      <c r="N122" s="66"/>
    </row>
    <row r="123" spans="1:14" ht="15" customHeight="1" thickBot="1" x14ac:dyDescent="0.3">
      <c r="A123" s="31">
        <v>65</v>
      </c>
      <c r="B123" s="102" t="s">
        <v>39</v>
      </c>
      <c r="C123" s="103"/>
      <c r="D123" s="103"/>
      <c r="E123" s="103"/>
      <c r="F123" s="103"/>
      <c r="G123" s="103"/>
      <c r="H123" s="103"/>
      <c r="I123" s="93">
        <v>7000</v>
      </c>
      <c r="J123" s="94"/>
      <c r="K123" s="104"/>
      <c r="L123" s="105"/>
      <c r="M123" s="34">
        <f t="shared" si="13"/>
        <v>0</v>
      </c>
      <c r="N123" s="66"/>
    </row>
    <row r="124" spans="1:14" ht="15.75" thickBot="1" x14ac:dyDescent="0.3">
      <c r="A124" s="100" t="s">
        <v>13</v>
      </c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25">
        <f>SUM(M116:M123)</f>
        <v>0</v>
      </c>
      <c r="N124" s="67"/>
    </row>
  </sheetData>
  <mergeCells count="79">
    <mergeCell ref="K119:L119"/>
    <mergeCell ref="K120:L120"/>
    <mergeCell ref="K121:L121"/>
    <mergeCell ref="K122:L122"/>
    <mergeCell ref="K123:L123"/>
    <mergeCell ref="A124:L124"/>
    <mergeCell ref="B119:D119"/>
    <mergeCell ref="B120:D120"/>
    <mergeCell ref="B121:D121"/>
    <mergeCell ref="B122:D122"/>
    <mergeCell ref="B123:H123"/>
    <mergeCell ref="E119:F119"/>
    <mergeCell ref="E120:F120"/>
    <mergeCell ref="E121:F121"/>
    <mergeCell ref="G119:H119"/>
    <mergeCell ref="G120:H120"/>
    <mergeCell ref="G121:H121"/>
    <mergeCell ref="G122:H122"/>
    <mergeCell ref="I119:J119"/>
    <mergeCell ref="I120:J120"/>
    <mergeCell ref="I121:J121"/>
    <mergeCell ref="K115:L115"/>
    <mergeCell ref="B116:D116"/>
    <mergeCell ref="B117:D117"/>
    <mergeCell ref="B118:D118"/>
    <mergeCell ref="K116:L116"/>
    <mergeCell ref="K117:L117"/>
    <mergeCell ref="K118:L118"/>
    <mergeCell ref="E116:F116"/>
    <mergeCell ref="E117:F117"/>
    <mergeCell ref="E118:F118"/>
    <mergeCell ref="G118:H118"/>
    <mergeCell ref="I116:J116"/>
    <mergeCell ref="I117:J117"/>
    <mergeCell ref="I118:J118"/>
    <mergeCell ref="B115:D115"/>
    <mergeCell ref="I122:J122"/>
    <mergeCell ref="E122:F122"/>
    <mergeCell ref="I123:J123"/>
    <mergeCell ref="E115:F115"/>
    <mergeCell ref="I115:J115"/>
    <mergeCell ref="G116:H116"/>
    <mergeCell ref="G117:H117"/>
    <mergeCell ref="G115:H115"/>
    <mergeCell ref="N94:N97"/>
    <mergeCell ref="N88:N92"/>
    <mergeCell ref="N99:N104"/>
    <mergeCell ref="N106:N111"/>
    <mergeCell ref="N114:N124"/>
    <mergeCell ref="A114:M114"/>
    <mergeCell ref="A87:M87"/>
    <mergeCell ref="A93:M93"/>
    <mergeCell ref="A98:M98"/>
    <mergeCell ref="A105:M105"/>
    <mergeCell ref="A112:L112"/>
    <mergeCell ref="A1:M1"/>
    <mergeCell ref="M2:M3"/>
    <mergeCell ref="A7:M7"/>
    <mergeCell ref="A20:M20"/>
    <mergeCell ref="A32:M32"/>
    <mergeCell ref="A2:A3"/>
    <mergeCell ref="B2:B3"/>
    <mergeCell ref="C2:C3"/>
    <mergeCell ref="D2:D3"/>
    <mergeCell ref="E2:L2"/>
    <mergeCell ref="N67:N75"/>
    <mergeCell ref="N83:N86"/>
    <mergeCell ref="N77:N81"/>
    <mergeCell ref="A4:M4"/>
    <mergeCell ref="N8:N19"/>
    <mergeCell ref="N21:N31"/>
    <mergeCell ref="N33:N43"/>
    <mergeCell ref="N56:N65"/>
    <mergeCell ref="N45:N54"/>
    <mergeCell ref="A44:M44"/>
    <mergeCell ref="A55:M55"/>
    <mergeCell ref="A66:M66"/>
    <mergeCell ref="A76:M76"/>
    <mergeCell ref="A82:M82"/>
  </mergeCells>
  <pageMargins left="0.11811023622047245" right="0.11811023622047245" top="0.35433070866141736" bottom="0.35433070866141736" header="0.11811023622047245" footer="0.11811023622047245"/>
  <pageSetup paperSize="9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2017-11-09T15:06:41Z</dcterms:modified>
</cp:coreProperties>
</file>