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<sst xmlns="http://schemas.openxmlformats.org/spreadsheetml/2006/main" count="131" uniqueCount="109">
  <si>
    <t>маг 1%</t>
  </si>
  <si>
    <t>маг 3%</t>
  </si>
  <si>
    <t>опт 13%</t>
  </si>
  <si>
    <t>опт 11%</t>
  </si>
  <si>
    <t>опт 9%</t>
  </si>
  <si>
    <t>база</t>
  </si>
  <si>
    <t>Наименование</t>
  </si>
  <si>
    <t>шт.</t>
  </si>
  <si>
    <t>короб</t>
  </si>
  <si>
    <t>Растительно-сливочные спреды ГОСТ Р 52100</t>
  </si>
  <si>
    <t>Масло сладкосливочное "Смоленское" 82.5% жирности, фольга, 200 гр.</t>
  </si>
  <si>
    <t>Масло сладкосливочное "Смоленское" 72.5% жирности, фольга, 200 гр.</t>
  </si>
  <si>
    <t>Масло сливочное "Крестьянское" 72.5% жирности, фольга, 180 гр.</t>
  </si>
  <si>
    <t>Масло сладкосливочное "Смоленское" порционное 82.5% жирности, фольга, 10 гр.</t>
  </si>
  <si>
    <t>"Смоленка" шоколадное спред, 62.5% жирности, фольга, 180 гр.</t>
  </si>
  <si>
    <t>"Смоленка" спред, 70% жирности, фольга, 200 гр.</t>
  </si>
  <si>
    <t>"Смоленка" спред, 70% жирности, пергамент, 200 гр.</t>
  </si>
  <si>
    <t>"Столичное"  спред , 82% жирности, фольга, 180 гр.</t>
  </si>
  <si>
    <t>"Крестьянское застолье" спред, 60% жирности, фольга, 180 гр.</t>
  </si>
  <si>
    <t>"Крестьянское застолье" спред, 60% жирности, пергамент, 180 гр.</t>
  </si>
  <si>
    <t>Топленое масло ТУ 9141-014-51090921-08</t>
  </si>
  <si>
    <t>Топленое масло "Смоленское" пл. ведро 900 гр.</t>
  </si>
  <si>
    <t>"Смоленка"  спред, 82% жирности, гофрокороб, монолит</t>
  </si>
  <si>
    <t>"Крестьянское застолье" спред, 72% жирности, гофрокороб, монолит</t>
  </si>
  <si>
    <t>Плавленый сыр, сырные продукты</t>
  </si>
  <si>
    <t>Сырный продукт "Альпенберг чиз", 45% жирности, батон 1 кг.</t>
  </si>
  <si>
    <t>Сырный продукт "Альпенберг чиз", 45% жирности, батон 2 кг.</t>
  </si>
  <si>
    <t>Сырный продукт "Альпенберг чиз", 45% жирности, батон 0,35 кг.</t>
  </si>
  <si>
    <t>Сырный продукт "Месье Фромаж", 45% жирности, батон 0,35 кг.</t>
  </si>
  <si>
    <t>Плавленый сыр "Янтарь", 55% жирности, п\п стакан, 175 гр.</t>
  </si>
  <si>
    <t>Плавленый сыр "Волна", 55% жирности, п\п стакан, 175 гр.</t>
  </si>
  <si>
    <t>Плавленый сыр "Дружба", 55% жирности, п\п стакан, 175 гр.</t>
  </si>
  <si>
    <t>Продукты ХоРеКа</t>
  </si>
  <si>
    <t>Майонез  "Смоленка" Провансаль, 67% жирности, ГОСТ 30004.1-93, ведро 5 кг.</t>
  </si>
  <si>
    <t>Сметана "Смоленка", 20% жирность, ТУ 9222-009-4033401-98, ведро, 5 кг.</t>
  </si>
  <si>
    <t>срок      хран.      сут.</t>
  </si>
  <si>
    <t>короб      кг.</t>
  </si>
  <si>
    <t>Оптовая цена при закупе от 50 до 150 т.р. (скидка 9%)</t>
  </si>
  <si>
    <t>Оптовая цена при закупе от 150 до 300 т.р. (скидка 11%)</t>
  </si>
  <si>
    <t>Оптовая цена при закупе от 300 т.р.     (скидка 13%)</t>
  </si>
  <si>
    <t>фото</t>
  </si>
  <si>
    <t>Подсолнечное масло "Кристаллина", рафинированное, дезодорированное, 1 литр.</t>
  </si>
  <si>
    <t>Подсолнечное масло "Русское", рафинированное, дезодорированное, 1 литр.</t>
  </si>
  <si>
    <t>Подсолнечное масло "Лучезарное", рафинированное, дезодорированное, 1 литр.</t>
  </si>
  <si>
    <t>Оптовая цена при закупе от 10 до 50 т.р. (скидка 7%)</t>
  </si>
  <si>
    <t>Оптовая цена для розницы, пр/опл, до 10 т.р.(скидка 3%)</t>
  </si>
  <si>
    <t>Оптовая цена для розницы, отср. 7 дн, до 10 т.р.(скидка 1%)</t>
  </si>
  <si>
    <r>
      <t xml:space="preserve">Оптовая цена для розницы, отсроч. 14 дн., </t>
    </r>
    <r>
      <rPr>
        <sz val="9"/>
        <color indexed="53"/>
        <rFont val="Calibri"/>
        <family val="2"/>
      </rPr>
      <t>базовая</t>
    </r>
  </si>
  <si>
    <t>Майонез "Смоленское" ГОСТ 30004.1-93</t>
  </si>
  <si>
    <t>Подсолнечное масло ГОСТ Р 52465-2005</t>
  </si>
  <si>
    <t>"Смоленское" Провансаль, 67% жирности, дой-пак, 230 гр.</t>
  </si>
  <si>
    <t>"Смоленское" Оливковый, 67% жирности, дой-пак,230 гр</t>
  </si>
  <si>
    <t>Топленое масло "Смоленское" пл. ведро 500 гр.</t>
  </si>
  <si>
    <t>Сырный продукт "Месье Фромаж", 45% жирности, батон 2,2 кг.</t>
  </si>
  <si>
    <t>Масло сладкосливочное "Смоленское" порционное 82.5% жирности, фольга, 15 гр.</t>
  </si>
  <si>
    <t>Масло сливочное ГОСТ  Р 52969-2008</t>
  </si>
  <si>
    <t>Молоко "Кошкинское", ТФА, 3,2% жирности, 900 гр.</t>
  </si>
  <si>
    <t>Молоко "Кошкинское", ТФА, 2,5% жирности, 900 гр.</t>
  </si>
  <si>
    <t>Молоко "Кошкинское", ТФА, 1,5% жирности, 900 гр.</t>
  </si>
  <si>
    <t>Молоко "Кошкинское", ТФА, 6% жирности, 900 гр.</t>
  </si>
  <si>
    <t>Молоко "Кошкинское", ТФА, 3,2% жирности, 500 гр.</t>
  </si>
  <si>
    <t>Молоко "Кошкинское", ТБА, 3,2% жирности, 1000 гр.</t>
  </si>
  <si>
    <t>Молоко "Кошкинское", ТБА, 2,5% жирности, 1000 гр.</t>
  </si>
  <si>
    <t>Напиток на сыворотке "Вишня-Черная смородина" ТФА, 500 гр.</t>
  </si>
  <si>
    <t>Напиток на сыворотке "Яблоко-Лимон-Мандарин" ТФА, 500 гр.</t>
  </si>
  <si>
    <t>Напиток на сыворотке "Манго-Апельсин" ТФА, 500 гр.</t>
  </si>
  <si>
    <t>Напиток на сыворотке "Персик-Маракуйя" ТФА, 500 гр.</t>
  </si>
  <si>
    <t>Напиток на сыворотке "Яблоко-Груша" ТФА, 500 гр.</t>
  </si>
  <si>
    <t>Молоко цельное сгущенное с сахаром ГОСТ 2903 (Рогачевский МК), ж.б., 400 гр.</t>
  </si>
  <si>
    <t>Творожные сырки, рожки "Пингвиненок Понго"</t>
  </si>
  <si>
    <t>Сырок глазированный "Ваниль" 45 гр.</t>
  </si>
  <si>
    <t>Сырок глазиров. "Картошка" сгущ.сливки 45 гр.</t>
  </si>
  <si>
    <t>Сырок глазиров. "Сгущенка с печеньем" 45 гр.</t>
  </si>
  <si>
    <t>Рожок "Земляника" 40 гр.</t>
  </si>
  <si>
    <t>Масса творожная с изюмом 180 гр.</t>
  </si>
  <si>
    <t>Масса творожная с клубникой 180 гр.</t>
  </si>
  <si>
    <t>Масса творожная с трюфелем и шок.крошкой 180 гр.</t>
  </si>
  <si>
    <t>Масса творожная с черносливом 180 гр.</t>
  </si>
  <si>
    <t>Масса творожная с фруктами "Манго" 180 гр.</t>
  </si>
  <si>
    <t>Масса творожная с фруктами "Папайя" 180 гр.</t>
  </si>
  <si>
    <t>Масса творожная с фруктами "Груша" 180 гр.</t>
  </si>
  <si>
    <t>Масса творожная с фруктами "Персик" 180 гр.</t>
  </si>
  <si>
    <t>Масса творожная с фруктами "Ананас" 180 гр.</t>
  </si>
  <si>
    <t>Масса творожная со свежими ягодами "Малина" 180 гр.</t>
  </si>
  <si>
    <t>Масса творожная со свежими ягодами " Черника" 180 гр.</t>
  </si>
  <si>
    <t>Масса творожная со свежими ягодами " Клюква" 180 гр.</t>
  </si>
  <si>
    <t>Масса творожная со свежими ягодами " Брусника" 180 гр.</t>
  </si>
  <si>
    <t>Рожок "Грецкий орех" 40 гр.</t>
  </si>
  <si>
    <t>Рожок "Малина" 40 гр.</t>
  </si>
  <si>
    <t>Рожок "Черника" 40 гр.</t>
  </si>
  <si>
    <t>Подсолнечное масло "Кристаллина", рафинированное, дезодорированное, 5 литров.</t>
  </si>
  <si>
    <t>Подсолнечное масло "Русское", рафинированное, дезодорированное, 5 литров.</t>
  </si>
  <si>
    <t>Подсолнечное масло "Дубрава", рафинированное, дезодорированное, 1 литр.</t>
  </si>
  <si>
    <t>Молоко стер. «Мой милок"1,5% tetra-fin,1л</t>
  </si>
  <si>
    <t>Молоко стер. «Мой милок"2,5% tetra-fin,1л</t>
  </si>
  <si>
    <t>Молоко стер. «Мой милок"3,2% tetra-fin,1л</t>
  </si>
  <si>
    <t>Молоко стер. «Вамин", «Мой милок"1,5% tetra-brik, 1л</t>
  </si>
  <si>
    <t>Молоко стер. «Вамин", «Мой милок"2,5% tetra-brik, 1л</t>
  </si>
  <si>
    <t>Молоко стер. «Вамин", «Мой милок"3,2% tetra-brik, 1л</t>
  </si>
  <si>
    <t>Молоко стер. «Вамин", «Мой милок"3,5% tetra-brik, 1л</t>
  </si>
  <si>
    <t>Молоко стер. «Мой милок" 4% tetra-brik, 1л с кр.</t>
  </si>
  <si>
    <t>Молоко "Вамин", кисломолочные напитки</t>
  </si>
  <si>
    <t>Подсолнечное масло "ЗлатоЖар", рафинированное, дезодорированное, 1 литр.</t>
  </si>
  <si>
    <t xml:space="preserve">Рыбные консервы </t>
  </si>
  <si>
    <t>Сайра натуральная в собственном соку, тихоокеанская 250 гр.</t>
  </si>
  <si>
    <t>Сайра натуральная с добавлением масла, тихоокеанская 250 гр.</t>
  </si>
  <si>
    <t>Подсолнечное масло "Осенний букет", рафинированное, дезодорированное, 5 литров.</t>
  </si>
  <si>
    <t>Подсолнечное масло "Осенний букет", рафинированное, дезодорированное, 1 литр.</t>
  </si>
  <si>
    <t>Прайс-лист Торговой Компании НьюСтар от 27.10.2010 г.  Подробная информация и оформление заказа на сайте:  www.torgstar.ru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</si>
</sst>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0.00000"/>
    <numFmt numFmtId="167" formatCode="0.0000"/>
    <numFmt numFmtId="168" formatCode="0.000"/>
    <numFmt numFmtId="169" formatCode="#,##0.00;[Red]#,##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53"/>
      <name val="Calibri"/>
      <family val="2"/>
    </font>
    <font>
      <b/>
      <sz val="11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53"/>
      <name val="Calibri"/>
      <family val="2"/>
    </font>
    <font>
      <sz val="9"/>
      <name val="Calibri"/>
      <family val="2"/>
    </font>
    <font>
      <u val="single"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9" tint="-0.24997000396251678"/>
      <name val="Calibri"/>
      <family val="2"/>
    </font>
    <font>
      <sz val="8"/>
      <color theme="1"/>
      <name val="Calibri"/>
      <family val="2"/>
    </font>
    <font>
      <b/>
      <sz val="9"/>
      <color theme="9" tint="-0.24997000396251678"/>
      <name val="Calibri"/>
      <family val="2"/>
    </font>
    <font>
      <u val="single"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2" fontId="47" fillId="0" borderId="0" xfId="0" applyNumberFormat="1" applyFont="1" applyFill="1" applyBorder="1" applyAlignment="1">
      <alignment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/>
    </xf>
    <xf numFmtId="9" fontId="49" fillId="10" borderId="0" xfId="0" applyNumberFormat="1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9" fontId="49" fillId="9" borderId="0" xfId="0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47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 wrapText="1"/>
    </xf>
    <xf numFmtId="2" fontId="47" fillId="0" borderId="12" xfId="0" applyNumberFormat="1" applyFont="1" applyFill="1" applyBorder="1" applyAlignment="1">
      <alignment/>
    </xf>
    <xf numFmtId="2" fontId="47" fillId="0" borderId="13" xfId="0" applyNumberFormat="1" applyFont="1" applyFill="1" applyBorder="1" applyAlignment="1">
      <alignment/>
    </xf>
    <xf numFmtId="2" fontId="47" fillId="0" borderId="14" xfId="0" applyNumberFormat="1" applyFont="1" applyFill="1" applyBorder="1" applyAlignment="1">
      <alignment/>
    </xf>
    <xf numFmtId="2" fontId="47" fillId="0" borderId="15" xfId="0" applyNumberFormat="1" applyFont="1" applyFill="1" applyBorder="1" applyAlignment="1">
      <alignment/>
    </xf>
    <xf numFmtId="2" fontId="47" fillId="0" borderId="16" xfId="0" applyNumberFormat="1" applyFont="1" applyFill="1" applyBorder="1" applyAlignment="1">
      <alignment/>
    </xf>
    <xf numFmtId="2" fontId="47" fillId="0" borderId="17" xfId="0" applyNumberFormat="1" applyFont="1" applyFill="1" applyBorder="1" applyAlignment="1">
      <alignment/>
    </xf>
    <xf numFmtId="2" fontId="47" fillId="0" borderId="18" xfId="0" applyNumberFormat="1" applyFont="1" applyFill="1" applyBorder="1" applyAlignment="1">
      <alignment/>
    </xf>
    <xf numFmtId="2" fontId="47" fillId="0" borderId="19" xfId="0" applyNumberFormat="1" applyFont="1" applyFill="1" applyBorder="1" applyAlignment="1">
      <alignment/>
    </xf>
    <xf numFmtId="2" fontId="47" fillId="0" borderId="20" xfId="0" applyNumberFormat="1" applyFont="1" applyFill="1" applyBorder="1" applyAlignment="1">
      <alignment/>
    </xf>
    <xf numFmtId="2" fontId="47" fillId="0" borderId="21" xfId="0" applyNumberFormat="1" applyFont="1" applyFill="1" applyBorder="1" applyAlignment="1">
      <alignment/>
    </xf>
    <xf numFmtId="2" fontId="47" fillId="0" borderId="22" xfId="0" applyNumberFormat="1" applyFont="1" applyFill="1" applyBorder="1" applyAlignment="1">
      <alignment/>
    </xf>
    <xf numFmtId="2" fontId="47" fillId="4" borderId="19" xfId="0" applyNumberFormat="1" applyFont="1" applyFill="1" applyBorder="1" applyAlignment="1">
      <alignment horizontal="center"/>
    </xf>
    <xf numFmtId="2" fontId="47" fillId="4" borderId="20" xfId="0" applyNumberFormat="1" applyFont="1" applyFill="1" applyBorder="1" applyAlignment="1">
      <alignment horizontal="center"/>
    </xf>
    <xf numFmtId="2" fontId="47" fillId="5" borderId="19" xfId="0" applyNumberFormat="1" applyFont="1" applyFill="1" applyBorder="1" applyAlignment="1">
      <alignment horizontal="center"/>
    </xf>
    <xf numFmtId="2" fontId="47" fillId="5" borderId="20" xfId="0" applyNumberFormat="1" applyFont="1" applyFill="1" applyBorder="1" applyAlignment="1">
      <alignment horizontal="center"/>
    </xf>
    <xf numFmtId="2" fontId="47" fillId="7" borderId="20" xfId="0" applyNumberFormat="1" applyFont="1" applyFill="1" applyBorder="1" applyAlignment="1">
      <alignment horizontal="center"/>
    </xf>
    <xf numFmtId="2" fontId="47" fillId="7" borderId="22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47" fillId="0" borderId="23" xfId="0" applyFont="1" applyBorder="1" applyAlignment="1">
      <alignment vertical="center" wrapText="1"/>
    </xf>
    <xf numFmtId="169" fontId="27" fillId="0" borderId="10" xfId="54" applyNumberFormat="1" applyFont="1" applyFill="1" applyBorder="1" applyAlignment="1" applyProtection="1">
      <alignment horizontal="left" vertical="center" wrapText="1"/>
      <protection hidden="1"/>
    </xf>
    <xf numFmtId="2" fontId="47" fillId="34" borderId="12" xfId="0" applyNumberFormat="1" applyFont="1" applyFill="1" applyBorder="1" applyAlignment="1">
      <alignment/>
    </xf>
    <xf numFmtId="0" fontId="47" fillId="34" borderId="10" xfId="0" applyFont="1" applyFill="1" applyBorder="1" applyAlignment="1">
      <alignment vertical="center" wrapText="1"/>
    </xf>
    <xf numFmtId="2" fontId="47" fillId="34" borderId="13" xfId="0" applyNumberFormat="1" applyFont="1" applyFill="1" applyBorder="1" applyAlignment="1">
      <alignment/>
    </xf>
    <xf numFmtId="0" fontId="51" fillId="0" borderId="24" xfId="42" applyFont="1" applyBorder="1" applyAlignment="1" applyProtection="1">
      <alignment horizontal="center" vertical="center" wrapText="1"/>
      <protection/>
    </xf>
    <xf numFmtId="0" fontId="33" fillId="0" borderId="24" xfId="42" applyBorder="1" applyAlignment="1" applyProtection="1">
      <alignment horizontal="center" vertical="center" wrapText="1"/>
      <protection/>
    </xf>
    <xf numFmtId="0" fontId="33" fillId="0" borderId="24" xfId="42" applyBorder="1" applyAlignment="1" applyProtection="1">
      <alignment wrapText="1"/>
      <protection/>
    </xf>
    <xf numFmtId="0" fontId="47" fillId="7" borderId="25" xfId="0" applyFont="1" applyFill="1" applyBorder="1" applyAlignment="1">
      <alignment horizontal="center" vertical="center" wrapText="1"/>
    </xf>
    <xf numFmtId="0" fontId="47" fillId="7" borderId="26" xfId="0" applyFont="1" applyFill="1" applyBorder="1" applyAlignment="1">
      <alignment horizontal="center" vertical="center" wrapText="1"/>
    </xf>
    <xf numFmtId="0" fontId="47" fillId="4" borderId="25" xfId="0" applyFont="1" applyFill="1" applyBorder="1" applyAlignment="1">
      <alignment horizontal="center" vertical="center" wrapText="1"/>
    </xf>
    <xf numFmtId="0" fontId="47" fillId="4" borderId="26" xfId="0" applyFont="1" applyFill="1" applyBorder="1" applyAlignment="1">
      <alignment horizontal="center" vertical="center" wrapText="1"/>
    </xf>
    <xf numFmtId="0" fontId="47" fillId="5" borderId="25" xfId="0" applyFont="1" applyFill="1" applyBorder="1" applyAlignment="1">
      <alignment horizontal="center" vertical="center" wrapText="1"/>
    </xf>
    <xf numFmtId="0" fontId="47" fillId="5" borderId="26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jpe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1</xdr:col>
      <xdr:colOff>504825</xdr:colOff>
      <xdr:row>3</xdr:row>
      <xdr:rowOff>1076325</xdr:rowOff>
    </xdr:to>
    <xdr:pic>
      <xdr:nvPicPr>
        <xdr:cNvPr id="1" name="Рисунок 1" descr="pri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876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21</xdr:row>
      <xdr:rowOff>28575</xdr:rowOff>
    </xdr:from>
    <xdr:to>
      <xdr:col>1</xdr:col>
      <xdr:colOff>552450</xdr:colOff>
      <xdr:row>21</xdr:row>
      <xdr:rowOff>400050</xdr:rowOff>
    </xdr:to>
    <xdr:pic>
      <xdr:nvPicPr>
        <xdr:cNvPr id="2" name="Рисунок 2" descr="kres7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11252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47625</xdr:rowOff>
    </xdr:from>
    <xdr:to>
      <xdr:col>1</xdr:col>
      <xdr:colOff>542925</xdr:colOff>
      <xdr:row>17</xdr:row>
      <xdr:rowOff>419100</xdr:rowOff>
    </xdr:to>
    <xdr:pic>
      <xdr:nvPicPr>
        <xdr:cNvPr id="3" name="Рисунок 3" descr="smol8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939165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19</xdr:row>
      <xdr:rowOff>28575</xdr:rowOff>
    </xdr:from>
    <xdr:to>
      <xdr:col>1</xdr:col>
      <xdr:colOff>552450</xdr:colOff>
      <xdr:row>19</xdr:row>
      <xdr:rowOff>400050</xdr:rowOff>
    </xdr:to>
    <xdr:pic>
      <xdr:nvPicPr>
        <xdr:cNvPr id="4" name="Рисунок 4" descr="smol7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76625" y="102489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28</xdr:row>
      <xdr:rowOff>38100</xdr:rowOff>
    </xdr:from>
    <xdr:to>
      <xdr:col>1</xdr:col>
      <xdr:colOff>571500</xdr:colOff>
      <xdr:row>28</xdr:row>
      <xdr:rowOff>409575</xdr:rowOff>
    </xdr:to>
    <xdr:pic>
      <xdr:nvPicPr>
        <xdr:cNvPr id="5" name="Рисунок 5" descr="sho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95675" y="1400175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</xdr:row>
      <xdr:rowOff>114300</xdr:rowOff>
    </xdr:from>
    <xdr:to>
      <xdr:col>1</xdr:col>
      <xdr:colOff>476250</xdr:colOff>
      <xdr:row>23</xdr:row>
      <xdr:rowOff>314325</xdr:rowOff>
    </xdr:to>
    <xdr:pic>
      <xdr:nvPicPr>
        <xdr:cNvPr id="6" name="Рисунок 6" descr="smol1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71875" y="1208722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42</xdr:row>
      <xdr:rowOff>47625</xdr:rowOff>
    </xdr:from>
    <xdr:to>
      <xdr:col>1</xdr:col>
      <xdr:colOff>523875</xdr:colOff>
      <xdr:row>42</xdr:row>
      <xdr:rowOff>447675</xdr:rowOff>
    </xdr:to>
    <xdr:pic>
      <xdr:nvPicPr>
        <xdr:cNvPr id="7" name="Рисунок 9" descr="top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14725" y="1996440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38</xdr:row>
      <xdr:rowOff>38100</xdr:rowOff>
    </xdr:from>
    <xdr:to>
      <xdr:col>1</xdr:col>
      <xdr:colOff>561975</xdr:colOff>
      <xdr:row>38</xdr:row>
      <xdr:rowOff>409575</xdr:rowOff>
    </xdr:to>
    <xdr:pic>
      <xdr:nvPicPr>
        <xdr:cNvPr id="8" name="Рисунок 10" descr="mono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86150" y="1838325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38100</xdr:rowOff>
    </xdr:from>
    <xdr:to>
      <xdr:col>1</xdr:col>
      <xdr:colOff>552450</xdr:colOff>
      <xdr:row>26</xdr:row>
      <xdr:rowOff>409575</xdr:rowOff>
    </xdr:to>
    <xdr:pic>
      <xdr:nvPicPr>
        <xdr:cNvPr id="9" name="Рисунок 11" descr="mono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76625" y="1312545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34</xdr:row>
      <xdr:rowOff>28575</xdr:rowOff>
    </xdr:from>
    <xdr:to>
      <xdr:col>1</xdr:col>
      <xdr:colOff>552450</xdr:colOff>
      <xdr:row>34</xdr:row>
      <xdr:rowOff>400050</xdr:rowOff>
    </xdr:to>
    <xdr:pic>
      <xdr:nvPicPr>
        <xdr:cNvPr id="10" name="Рисунок 12" descr="kzf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76625" y="1662112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32</xdr:row>
      <xdr:rowOff>28575</xdr:rowOff>
    </xdr:from>
    <xdr:to>
      <xdr:col>1</xdr:col>
      <xdr:colOff>571500</xdr:colOff>
      <xdr:row>32</xdr:row>
      <xdr:rowOff>400050</xdr:rowOff>
    </xdr:to>
    <xdr:pic>
      <xdr:nvPicPr>
        <xdr:cNvPr id="11" name="Рисунок 13" descr="smp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95675" y="1574482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30</xdr:row>
      <xdr:rowOff>28575</xdr:rowOff>
    </xdr:from>
    <xdr:to>
      <xdr:col>1</xdr:col>
      <xdr:colOff>581025</xdr:colOff>
      <xdr:row>30</xdr:row>
      <xdr:rowOff>400050</xdr:rowOff>
    </xdr:to>
    <xdr:pic>
      <xdr:nvPicPr>
        <xdr:cNvPr id="12" name="Рисунок 14" descr="smf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05200" y="1486852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36</xdr:row>
      <xdr:rowOff>28575</xdr:rowOff>
    </xdr:from>
    <xdr:to>
      <xdr:col>1</xdr:col>
      <xdr:colOff>571500</xdr:colOff>
      <xdr:row>36</xdr:row>
      <xdr:rowOff>400050</xdr:rowOff>
    </xdr:to>
    <xdr:pic>
      <xdr:nvPicPr>
        <xdr:cNvPr id="13" name="Рисунок 15" descr="kzp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95675" y="1749742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50</xdr:row>
      <xdr:rowOff>28575</xdr:rowOff>
    </xdr:from>
    <xdr:to>
      <xdr:col>1</xdr:col>
      <xdr:colOff>561975</xdr:colOff>
      <xdr:row>50</xdr:row>
      <xdr:rowOff>400050</xdr:rowOff>
    </xdr:to>
    <xdr:pic>
      <xdr:nvPicPr>
        <xdr:cNvPr id="14" name="Рисунок 16" descr="from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86150" y="232029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47</xdr:row>
      <xdr:rowOff>28575</xdr:rowOff>
    </xdr:from>
    <xdr:to>
      <xdr:col>1</xdr:col>
      <xdr:colOff>561975</xdr:colOff>
      <xdr:row>47</xdr:row>
      <xdr:rowOff>400050</xdr:rowOff>
    </xdr:to>
    <xdr:pic>
      <xdr:nvPicPr>
        <xdr:cNvPr id="15" name="Рисунок 17" descr="alp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86150" y="2188845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54</xdr:row>
      <xdr:rowOff>28575</xdr:rowOff>
    </xdr:from>
    <xdr:to>
      <xdr:col>1</xdr:col>
      <xdr:colOff>561975</xdr:colOff>
      <xdr:row>54</xdr:row>
      <xdr:rowOff>400050</xdr:rowOff>
    </xdr:to>
    <xdr:pic>
      <xdr:nvPicPr>
        <xdr:cNvPr id="16" name="Рисунок 18" descr="druz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86150" y="249555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53</xdr:row>
      <xdr:rowOff>28575</xdr:rowOff>
    </xdr:from>
    <xdr:to>
      <xdr:col>1</xdr:col>
      <xdr:colOff>561975</xdr:colOff>
      <xdr:row>53</xdr:row>
      <xdr:rowOff>400050</xdr:rowOff>
    </xdr:to>
    <xdr:pic>
      <xdr:nvPicPr>
        <xdr:cNvPr id="17" name="Рисунок 19" descr="voln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86150" y="2451735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52</xdr:row>
      <xdr:rowOff>28575</xdr:rowOff>
    </xdr:from>
    <xdr:to>
      <xdr:col>1</xdr:col>
      <xdr:colOff>561975</xdr:colOff>
      <xdr:row>52</xdr:row>
      <xdr:rowOff>400050</xdr:rowOff>
    </xdr:to>
    <xdr:pic>
      <xdr:nvPicPr>
        <xdr:cNvPr id="18" name="Рисунок 20" descr="yant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86150" y="240792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49</xdr:row>
      <xdr:rowOff>47625</xdr:rowOff>
    </xdr:from>
    <xdr:to>
      <xdr:col>1</xdr:col>
      <xdr:colOff>523875</xdr:colOff>
      <xdr:row>49</xdr:row>
      <xdr:rowOff>390525</xdr:rowOff>
    </xdr:to>
    <xdr:pic>
      <xdr:nvPicPr>
        <xdr:cNvPr id="19" name="Рисунок 21" descr="alp1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24250" y="227838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59</xdr:row>
      <xdr:rowOff>57150</xdr:rowOff>
    </xdr:from>
    <xdr:to>
      <xdr:col>1</xdr:col>
      <xdr:colOff>485775</xdr:colOff>
      <xdr:row>59</xdr:row>
      <xdr:rowOff>390525</xdr:rowOff>
    </xdr:to>
    <xdr:pic>
      <xdr:nvPicPr>
        <xdr:cNvPr id="20" name="Рисунок 24" descr="mayon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43300" y="267843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77</xdr:row>
      <xdr:rowOff>0</xdr:rowOff>
    </xdr:from>
    <xdr:to>
      <xdr:col>1</xdr:col>
      <xdr:colOff>504825</xdr:colOff>
      <xdr:row>77</xdr:row>
      <xdr:rowOff>0</xdr:rowOff>
    </xdr:to>
    <xdr:pic>
      <xdr:nvPicPr>
        <xdr:cNvPr id="21" name="Рисунок 27" descr="rusoil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0" y="31918275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56</xdr:row>
      <xdr:rowOff>38100</xdr:rowOff>
    </xdr:from>
    <xdr:to>
      <xdr:col>1</xdr:col>
      <xdr:colOff>438150</xdr:colOff>
      <xdr:row>56</xdr:row>
      <xdr:rowOff>400050</xdr:rowOff>
    </xdr:to>
    <xdr:pic>
      <xdr:nvPicPr>
        <xdr:cNvPr id="22" name="Рисунок 29" descr="mayondoy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29025" y="25650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57</xdr:row>
      <xdr:rowOff>38100</xdr:rowOff>
    </xdr:from>
    <xdr:to>
      <xdr:col>1</xdr:col>
      <xdr:colOff>438150</xdr:colOff>
      <xdr:row>57</xdr:row>
      <xdr:rowOff>409575</xdr:rowOff>
    </xdr:to>
    <xdr:pic>
      <xdr:nvPicPr>
        <xdr:cNvPr id="23" name="Рисунок 30" descr="mayondoyol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0" y="26088975"/>
          <a:ext cx="219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41</xdr:row>
      <xdr:rowOff>57150</xdr:rowOff>
    </xdr:from>
    <xdr:to>
      <xdr:col>1</xdr:col>
      <xdr:colOff>523875</xdr:colOff>
      <xdr:row>41</xdr:row>
      <xdr:rowOff>371475</xdr:rowOff>
    </xdr:to>
    <xdr:pic>
      <xdr:nvPicPr>
        <xdr:cNvPr id="24" name="Рисунок 9" descr="top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14725" y="19535775"/>
          <a:ext cx="409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114300</xdr:rowOff>
    </xdr:from>
    <xdr:to>
      <xdr:col>1</xdr:col>
      <xdr:colOff>476250</xdr:colOff>
      <xdr:row>22</xdr:row>
      <xdr:rowOff>314325</xdr:rowOff>
    </xdr:to>
    <xdr:pic>
      <xdr:nvPicPr>
        <xdr:cNvPr id="25" name="Рисунок 6" descr="smol1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71875" y="116490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10</xdr:row>
      <xdr:rowOff>685800</xdr:rowOff>
    </xdr:from>
    <xdr:to>
      <xdr:col>1</xdr:col>
      <xdr:colOff>628650</xdr:colOff>
      <xdr:row>11</xdr:row>
      <xdr:rowOff>714375</xdr:rowOff>
    </xdr:to>
    <xdr:pic>
      <xdr:nvPicPr>
        <xdr:cNvPr id="26" name="Рисунок 33" descr="krism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86175" y="5219700"/>
          <a:ext cx="342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695325</xdr:rowOff>
    </xdr:from>
    <xdr:to>
      <xdr:col>1</xdr:col>
      <xdr:colOff>638175</xdr:colOff>
      <xdr:row>9</xdr:row>
      <xdr:rowOff>733425</xdr:rowOff>
    </xdr:to>
    <xdr:pic>
      <xdr:nvPicPr>
        <xdr:cNvPr id="27" name="Рисунок 34" descr="russm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95700" y="3705225"/>
          <a:ext cx="342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685800</xdr:rowOff>
    </xdr:from>
    <xdr:to>
      <xdr:col>1</xdr:col>
      <xdr:colOff>466725</xdr:colOff>
      <xdr:row>10</xdr:row>
      <xdr:rowOff>733425</xdr:rowOff>
    </xdr:to>
    <xdr:pic>
      <xdr:nvPicPr>
        <xdr:cNvPr id="28" name="Рисунок 35" descr="luchm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38525" y="4457700"/>
          <a:ext cx="428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51</xdr:row>
      <xdr:rowOff>28575</xdr:rowOff>
    </xdr:from>
    <xdr:to>
      <xdr:col>1</xdr:col>
      <xdr:colOff>590550</xdr:colOff>
      <xdr:row>51</xdr:row>
      <xdr:rowOff>400050</xdr:rowOff>
    </xdr:to>
    <xdr:pic>
      <xdr:nvPicPr>
        <xdr:cNvPr id="29" name="Рисунок 36" descr="from22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57575" y="236410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12</xdr:row>
      <xdr:rowOff>657225</xdr:rowOff>
    </xdr:from>
    <xdr:to>
      <xdr:col>1</xdr:col>
      <xdr:colOff>609600</xdr:colOff>
      <xdr:row>13</xdr:row>
      <xdr:rowOff>723900</xdr:rowOff>
    </xdr:to>
    <xdr:pic>
      <xdr:nvPicPr>
        <xdr:cNvPr id="30" name="Рисунок 37" descr="kris5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48075" y="6715125"/>
          <a:ext cx="361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666750</xdr:rowOff>
    </xdr:from>
    <xdr:to>
      <xdr:col>1</xdr:col>
      <xdr:colOff>409575</xdr:colOff>
      <xdr:row>14</xdr:row>
      <xdr:rowOff>742950</xdr:rowOff>
    </xdr:to>
    <xdr:pic>
      <xdr:nvPicPr>
        <xdr:cNvPr id="31" name="Рисунок 37" descr="rus5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29000" y="7486650"/>
          <a:ext cx="381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619125</xdr:rowOff>
    </xdr:from>
    <xdr:to>
      <xdr:col>1</xdr:col>
      <xdr:colOff>352425</xdr:colOff>
      <xdr:row>8</xdr:row>
      <xdr:rowOff>733425</xdr:rowOff>
    </xdr:to>
    <xdr:pic>
      <xdr:nvPicPr>
        <xdr:cNvPr id="32" name="Рисунок 36" descr="dubr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48050" y="2867025"/>
          <a:ext cx="304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6</xdr:row>
      <xdr:rowOff>85725</xdr:rowOff>
    </xdr:from>
    <xdr:to>
      <xdr:col>1</xdr:col>
      <xdr:colOff>619125</xdr:colOff>
      <xdr:row>7</xdr:row>
      <xdr:rowOff>733425</xdr:rowOff>
    </xdr:to>
    <xdr:pic>
      <xdr:nvPicPr>
        <xdr:cNvPr id="33" name="Рисунок 36" descr="zzh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86175" y="2114550"/>
          <a:ext cx="333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70</xdr:row>
      <xdr:rowOff>47625</xdr:rowOff>
    </xdr:from>
    <xdr:to>
      <xdr:col>1</xdr:col>
      <xdr:colOff>447675</xdr:colOff>
      <xdr:row>70</xdr:row>
      <xdr:rowOff>476250</xdr:rowOff>
    </xdr:to>
    <xdr:pic>
      <xdr:nvPicPr>
        <xdr:cNvPr id="34" name="Рисунок 34" descr="tba15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581400" y="30003750"/>
          <a:ext cx="266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75</xdr:row>
      <xdr:rowOff>76200</xdr:rowOff>
    </xdr:from>
    <xdr:to>
      <xdr:col>1</xdr:col>
      <xdr:colOff>447675</xdr:colOff>
      <xdr:row>75</xdr:row>
      <xdr:rowOff>447675</xdr:rowOff>
    </xdr:to>
    <xdr:pic>
      <xdr:nvPicPr>
        <xdr:cNvPr id="35" name="Рисунок 35" descr="tfa25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600450" y="31299150"/>
          <a:ext cx="247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44</xdr:row>
      <xdr:rowOff>76200</xdr:rowOff>
    </xdr:from>
    <xdr:to>
      <xdr:col>1</xdr:col>
      <xdr:colOff>514350</xdr:colOff>
      <xdr:row>44</xdr:row>
      <xdr:rowOff>428625</xdr:rowOff>
    </xdr:to>
    <xdr:pic>
      <xdr:nvPicPr>
        <xdr:cNvPr id="36" name="Рисунок 38" descr="sayra_ndm.gi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524250" y="207264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45</xdr:row>
      <xdr:rowOff>57150</xdr:rowOff>
    </xdr:from>
    <xdr:to>
      <xdr:col>1</xdr:col>
      <xdr:colOff>523875</xdr:colOff>
      <xdr:row>45</xdr:row>
      <xdr:rowOff>428625</xdr:rowOff>
    </xdr:to>
    <xdr:pic>
      <xdr:nvPicPr>
        <xdr:cNvPr id="37" name="Рисунок 39" descr="sayra_ss.gif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533775" y="21183600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14</xdr:row>
      <xdr:rowOff>657225</xdr:rowOff>
    </xdr:from>
    <xdr:to>
      <xdr:col>1</xdr:col>
      <xdr:colOff>609600</xdr:colOff>
      <xdr:row>15</xdr:row>
      <xdr:rowOff>742950</xdr:rowOff>
    </xdr:to>
    <xdr:pic>
      <xdr:nvPicPr>
        <xdr:cNvPr id="38" name="Рисунок 39" descr="osbuk5.gif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648075" y="8239125"/>
          <a:ext cx="361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11</xdr:row>
      <xdr:rowOff>676275</xdr:rowOff>
    </xdr:from>
    <xdr:to>
      <xdr:col>1</xdr:col>
      <xdr:colOff>352425</xdr:colOff>
      <xdr:row>12</xdr:row>
      <xdr:rowOff>752475</xdr:rowOff>
    </xdr:to>
    <xdr:pic>
      <xdr:nvPicPr>
        <xdr:cNvPr id="39" name="Рисунок 40" descr="osbukNR.gif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486150" y="5972175"/>
          <a:ext cx="266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62</xdr:row>
      <xdr:rowOff>57150</xdr:rowOff>
    </xdr:from>
    <xdr:to>
      <xdr:col>1</xdr:col>
      <xdr:colOff>457200</xdr:colOff>
      <xdr:row>62</xdr:row>
      <xdr:rowOff>457200</xdr:rowOff>
    </xdr:to>
    <xdr:pic>
      <xdr:nvPicPr>
        <xdr:cNvPr id="40" name="Рисунок 40" descr="kosh-tf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590925" y="27860625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67</xdr:row>
      <xdr:rowOff>47625</xdr:rowOff>
    </xdr:from>
    <xdr:to>
      <xdr:col>1</xdr:col>
      <xdr:colOff>466725</xdr:colOff>
      <xdr:row>67</xdr:row>
      <xdr:rowOff>466725</xdr:rowOff>
    </xdr:to>
    <xdr:pic>
      <xdr:nvPicPr>
        <xdr:cNvPr id="41" name="Рисунок 41" descr="kosh-tb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600450" y="29117925"/>
          <a:ext cx="266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rgsta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showGridLines="0" tabSelected="1" zoomScalePageLayoutView="0" workbookViewId="0" topLeftCell="A4">
      <selection activeCell="K104" sqref="K104"/>
    </sheetView>
  </sheetViews>
  <sheetFormatPr defaultColWidth="9.140625" defaultRowHeight="15"/>
  <cols>
    <col min="1" max="1" width="51.00390625" style="1" customWidth="1"/>
    <col min="2" max="2" width="9.7109375" style="1" customWidth="1"/>
    <col min="3" max="3" width="5.421875" style="1" customWidth="1"/>
    <col min="4" max="4" width="6.140625" style="2" customWidth="1"/>
    <col min="5" max="5" width="4.421875" style="0" customWidth="1"/>
    <col min="6" max="11" width="6.7109375" style="0" customWidth="1"/>
    <col min="12" max="19" width="6.7109375" style="0" hidden="1" customWidth="1"/>
  </cols>
  <sheetData>
    <row r="1" spans="6:18" ht="22.5" customHeight="1" hidden="1">
      <c r="F1" s="15" t="s">
        <v>2</v>
      </c>
      <c r="G1" s="15"/>
      <c r="H1" s="15" t="s">
        <v>3</v>
      </c>
      <c r="I1" s="15"/>
      <c r="J1" s="15" t="s">
        <v>4</v>
      </c>
      <c r="K1" s="15"/>
      <c r="L1" s="15"/>
      <c r="M1" s="15"/>
      <c r="N1" s="16" t="s">
        <v>1</v>
      </c>
      <c r="O1" s="16"/>
      <c r="P1" s="16" t="s">
        <v>0</v>
      </c>
      <c r="Q1" s="16"/>
      <c r="R1" s="17" t="s">
        <v>5</v>
      </c>
    </row>
    <row r="2" spans="6:18" ht="22.5" customHeight="1" hidden="1">
      <c r="F2" s="22" t="e">
        <f>((F9-#REF!)/#REF!*100)</f>
        <v>#REF!</v>
      </c>
      <c r="G2" s="22"/>
      <c r="H2" s="22" t="e">
        <f>((H9-#REF!)/#REF!*100)</f>
        <v>#REF!</v>
      </c>
      <c r="I2" s="22"/>
      <c r="J2" s="22" t="e">
        <f>((J9-#REF!)/#REF!*100)</f>
        <v>#REF!</v>
      </c>
      <c r="K2" s="22"/>
      <c r="L2" s="22" t="e">
        <f>((L9-#REF!)/#REF!*100)</f>
        <v>#REF!</v>
      </c>
      <c r="M2" s="22"/>
      <c r="N2" s="22" t="e">
        <f>((N9-#REF!)/#REF!*100)</f>
        <v>#REF!</v>
      </c>
      <c r="O2" s="22"/>
      <c r="P2" s="22" t="e">
        <f>((P9-#REF!)/#REF!*100)</f>
        <v>#REF!</v>
      </c>
      <c r="Q2" s="22"/>
      <c r="R2" s="22" t="e">
        <f>((R9-#REF!)/#REF!*100)</f>
        <v>#REF!</v>
      </c>
    </row>
    <row r="3" spans="6:18" ht="32.25" customHeight="1" hidden="1">
      <c r="F3" s="22" t="e">
        <f>((F18-#REF!)/#REF!*100)</f>
        <v>#REF!</v>
      </c>
      <c r="G3" s="22"/>
      <c r="H3" s="22" t="e">
        <f>((H18-#REF!)/#REF!*100)</f>
        <v>#REF!</v>
      </c>
      <c r="I3" s="22"/>
      <c r="J3" s="22" t="e">
        <f>((J18-#REF!)/#REF!*100)</f>
        <v>#REF!</v>
      </c>
      <c r="K3" s="22"/>
      <c r="L3" s="22" t="e">
        <f>((L18-#REF!)/#REF!*100)</f>
        <v>#REF!</v>
      </c>
      <c r="M3" s="22"/>
      <c r="N3" s="22" t="e">
        <f>((N18-#REF!)/#REF!*100)</f>
        <v>#REF!</v>
      </c>
      <c r="O3" s="22"/>
      <c r="P3" s="22" t="e">
        <f>((P18-#REF!)/#REF!*100)</f>
        <v>#REF!</v>
      </c>
      <c r="Q3" s="22"/>
      <c r="R3" s="22" t="e">
        <f>((R18-#REF!)/#REF!*100)</f>
        <v>#REF!</v>
      </c>
    </row>
    <row r="4" spans="1:15" s="14" customFormat="1" ht="88.5" customHeight="1" thickBot="1">
      <c r="A4" s="11"/>
      <c r="B4" s="11"/>
      <c r="C4" s="11"/>
      <c r="D4" s="13"/>
      <c r="F4" s="52" t="s">
        <v>108</v>
      </c>
      <c r="G4" s="53"/>
      <c r="H4" s="53"/>
      <c r="I4" s="53"/>
      <c r="J4" s="53"/>
      <c r="K4" s="53"/>
      <c r="L4" s="54"/>
      <c r="M4" s="54"/>
      <c r="N4" s="54"/>
      <c r="O4" s="54"/>
    </row>
    <row r="5" spans="1:19" ht="59.25" customHeight="1">
      <c r="A5" s="63" t="s">
        <v>6</v>
      </c>
      <c r="B5" s="65" t="s">
        <v>40</v>
      </c>
      <c r="C5" s="63" t="s">
        <v>35</v>
      </c>
      <c r="D5" s="63" t="s">
        <v>36</v>
      </c>
      <c r="E5" s="61" t="s">
        <v>7</v>
      </c>
      <c r="F5" s="57" t="s">
        <v>39</v>
      </c>
      <c r="G5" s="58"/>
      <c r="H5" s="57" t="s">
        <v>38</v>
      </c>
      <c r="I5" s="58"/>
      <c r="J5" s="57" t="s">
        <v>37</v>
      </c>
      <c r="K5" s="58"/>
      <c r="L5" s="57" t="s">
        <v>44</v>
      </c>
      <c r="M5" s="58"/>
      <c r="N5" s="59" t="s">
        <v>45</v>
      </c>
      <c r="O5" s="60"/>
      <c r="P5" s="59" t="s">
        <v>46</v>
      </c>
      <c r="Q5" s="60"/>
      <c r="R5" s="55" t="s">
        <v>47</v>
      </c>
      <c r="S5" s="56"/>
    </row>
    <row r="6" spans="1:19" ht="12" customHeight="1" thickBot="1">
      <c r="A6" s="64"/>
      <c r="B6" s="66"/>
      <c r="C6" s="64"/>
      <c r="D6" s="64"/>
      <c r="E6" s="62"/>
      <c r="F6" s="37" t="s">
        <v>7</v>
      </c>
      <c r="G6" s="38" t="s">
        <v>8</v>
      </c>
      <c r="H6" s="37" t="s">
        <v>7</v>
      </c>
      <c r="I6" s="38" t="s">
        <v>8</v>
      </c>
      <c r="J6" s="37" t="s">
        <v>7</v>
      </c>
      <c r="K6" s="38" t="s">
        <v>8</v>
      </c>
      <c r="L6" s="37" t="s">
        <v>7</v>
      </c>
      <c r="M6" s="38" t="s">
        <v>8</v>
      </c>
      <c r="N6" s="39" t="s">
        <v>7</v>
      </c>
      <c r="O6" s="40" t="s">
        <v>8</v>
      </c>
      <c r="P6" s="39" t="s">
        <v>7</v>
      </c>
      <c r="Q6" s="40" t="s">
        <v>8</v>
      </c>
      <c r="R6" s="42" t="s">
        <v>7</v>
      </c>
      <c r="S6" s="41" t="s">
        <v>8</v>
      </c>
    </row>
    <row r="7" spans="1:13" ht="17.25" customHeight="1" thickBot="1">
      <c r="A7" s="43" t="s">
        <v>49</v>
      </c>
      <c r="F7" s="12"/>
      <c r="G7" s="12"/>
      <c r="H7" s="12"/>
      <c r="I7" s="12"/>
      <c r="J7" s="12"/>
      <c r="K7" s="12"/>
      <c r="L7" s="12"/>
      <c r="M7" s="12"/>
    </row>
    <row r="8" spans="1:19" ht="60" customHeight="1">
      <c r="A8" s="50" t="s">
        <v>102</v>
      </c>
      <c r="B8" s="46"/>
      <c r="C8" s="7">
        <v>365</v>
      </c>
      <c r="D8" s="25">
        <v>13.8</v>
      </c>
      <c r="E8" s="8">
        <v>15</v>
      </c>
      <c r="F8" s="49">
        <v>47.94048</v>
      </c>
      <c r="G8" s="51">
        <v>719.1072</v>
      </c>
      <c r="H8" s="49">
        <v>49.04256</v>
      </c>
      <c r="I8" s="51">
        <v>735.6384</v>
      </c>
      <c r="J8" s="49">
        <v>50.144639999999995</v>
      </c>
      <c r="K8" s="51">
        <v>752.1696</v>
      </c>
      <c r="L8" s="49">
        <v>51.246719999999996</v>
      </c>
      <c r="M8" s="51">
        <v>768.7008</v>
      </c>
      <c r="N8" s="49">
        <v>53.45088</v>
      </c>
      <c r="O8" s="51">
        <v>801.7632</v>
      </c>
      <c r="P8" s="49">
        <v>54.55296</v>
      </c>
      <c r="Q8" s="51">
        <v>818.2944</v>
      </c>
      <c r="R8" s="49">
        <v>55.104</v>
      </c>
      <c r="S8" s="51">
        <v>826.56</v>
      </c>
    </row>
    <row r="9" spans="1:19" ht="60" customHeight="1">
      <c r="A9" s="47" t="s">
        <v>92</v>
      </c>
      <c r="B9" s="23"/>
      <c r="C9" s="7">
        <v>365</v>
      </c>
      <c r="D9" s="25">
        <v>11.04</v>
      </c>
      <c r="E9" s="8">
        <v>12</v>
      </c>
      <c r="F9" s="30">
        <v>48.689550000000004</v>
      </c>
      <c r="G9" s="31">
        <v>584.2746000000001</v>
      </c>
      <c r="H9" s="30">
        <v>49.80885000000001</v>
      </c>
      <c r="I9" s="31">
        <v>597.7062000000001</v>
      </c>
      <c r="J9" s="30">
        <v>50.92815</v>
      </c>
      <c r="K9" s="31">
        <v>611.1378</v>
      </c>
      <c r="L9" s="30">
        <v>52.047450000000005</v>
      </c>
      <c r="M9" s="31">
        <v>624.5694000000001</v>
      </c>
      <c r="N9" s="30">
        <v>54.28605</v>
      </c>
      <c r="O9" s="31">
        <v>651.4326000000001</v>
      </c>
      <c r="P9" s="30">
        <v>55.405350000000006</v>
      </c>
      <c r="Q9" s="31">
        <v>664.8642000000001</v>
      </c>
      <c r="R9" s="30">
        <v>55.965</v>
      </c>
      <c r="S9" s="31">
        <v>671.58</v>
      </c>
    </row>
    <row r="10" spans="1:19" ht="60" customHeight="1">
      <c r="A10" s="24" t="s">
        <v>42</v>
      </c>
      <c r="B10" s="23"/>
      <c r="C10" s="7">
        <v>365</v>
      </c>
      <c r="D10" s="25">
        <v>11.04</v>
      </c>
      <c r="E10" s="8">
        <v>12</v>
      </c>
      <c r="F10" s="30">
        <v>47.993985</v>
      </c>
      <c r="G10" s="31">
        <v>575.92782</v>
      </c>
      <c r="H10" s="30">
        <v>49.097295</v>
      </c>
      <c r="I10" s="31">
        <v>589.16754</v>
      </c>
      <c r="J10" s="30">
        <v>50.200605</v>
      </c>
      <c r="K10" s="31">
        <v>602.4072600000001</v>
      </c>
      <c r="L10" s="30">
        <v>51.303915</v>
      </c>
      <c r="M10" s="31">
        <v>615.64698</v>
      </c>
      <c r="N10" s="30">
        <v>53.510535000000004</v>
      </c>
      <c r="O10" s="31">
        <v>642.12642</v>
      </c>
      <c r="P10" s="30">
        <v>54.613845000000005</v>
      </c>
      <c r="Q10" s="31">
        <v>655.3661400000001</v>
      </c>
      <c r="R10" s="30">
        <v>55.1655</v>
      </c>
      <c r="S10" s="31">
        <v>661.986</v>
      </c>
    </row>
    <row r="11" spans="1:19" ht="60" customHeight="1">
      <c r="A11" s="24" t="s">
        <v>43</v>
      </c>
      <c r="B11" s="23"/>
      <c r="C11" s="7">
        <v>365</v>
      </c>
      <c r="D11" s="25">
        <v>11.04</v>
      </c>
      <c r="E11" s="8">
        <v>12</v>
      </c>
      <c r="F11" s="30">
        <v>47.993985</v>
      </c>
      <c r="G11" s="31">
        <v>575.92782</v>
      </c>
      <c r="H11" s="30">
        <v>49.097295</v>
      </c>
      <c r="I11" s="31">
        <v>589.16754</v>
      </c>
      <c r="J11" s="30">
        <v>50.200605</v>
      </c>
      <c r="K11" s="31">
        <v>602.4072600000001</v>
      </c>
      <c r="L11" s="30">
        <v>51.303915</v>
      </c>
      <c r="M11" s="31">
        <v>615.64698</v>
      </c>
      <c r="N11" s="30">
        <v>53.510535000000004</v>
      </c>
      <c r="O11" s="31">
        <v>642.12642</v>
      </c>
      <c r="P11" s="30">
        <v>54.613845000000005</v>
      </c>
      <c r="Q11" s="31">
        <v>655.3661400000001</v>
      </c>
      <c r="R11" s="30">
        <v>55.1655</v>
      </c>
      <c r="S11" s="31">
        <v>661.986</v>
      </c>
    </row>
    <row r="12" spans="1:19" ht="60" customHeight="1">
      <c r="A12" s="47" t="s">
        <v>41</v>
      </c>
      <c r="B12" s="23"/>
      <c r="C12" s="7">
        <v>365</v>
      </c>
      <c r="D12" s="25">
        <v>11.04</v>
      </c>
      <c r="E12" s="8">
        <v>12</v>
      </c>
      <c r="F12" s="30">
        <v>47.993985</v>
      </c>
      <c r="G12" s="31">
        <v>575.92782</v>
      </c>
      <c r="H12" s="30">
        <v>49.097295</v>
      </c>
      <c r="I12" s="31">
        <v>589.16754</v>
      </c>
      <c r="J12" s="30">
        <v>50.200605</v>
      </c>
      <c r="K12" s="31">
        <v>602.4072600000001</v>
      </c>
      <c r="L12" s="30">
        <v>51.303915</v>
      </c>
      <c r="M12" s="31">
        <v>615.64698</v>
      </c>
      <c r="N12" s="30">
        <v>53.510535000000004</v>
      </c>
      <c r="O12" s="31">
        <v>642.12642</v>
      </c>
      <c r="P12" s="30">
        <v>54.613845000000005</v>
      </c>
      <c r="Q12" s="31">
        <v>655.3661400000001</v>
      </c>
      <c r="R12" s="30">
        <v>55.1655</v>
      </c>
      <c r="S12" s="31">
        <v>661.986</v>
      </c>
    </row>
    <row r="13" spans="1:19" ht="60" customHeight="1">
      <c r="A13" s="47" t="s">
        <v>107</v>
      </c>
      <c r="B13" s="23"/>
      <c r="C13" s="7">
        <v>240</v>
      </c>
      <c r="D13" s="25">
        <v>11.04</v>
      </c>
      <c r="E13" s="8">
        <v>12</v>
      </c>
      <c r="F13" s="30">
        <v>47.993985</v>
      </c>
      <c r="G13" s="31">
        <v>575.92782</v>
      </c>
      <c r="H13" s="30">
        <v>49.097295</v>
      </c>
      <c r="I13" s="31">
        <v>589.16754</v>
      </c>
      <c r="J13" s="30">
        <v>50.200605</v>
      </c>
      <c r="K13" s="31">
        <v>602.4072600000001</v>
      </c>
      <c r="L13" s="30">
        <v>51.303915</v>
      </c>
      <c r="M13" s="31">
        <v>615.64698</v>
      </c>
      <c r="N13" s="30">
        <v>53.510535000000004</v>
      </c>
      <c r="O13" s="31">
        <v>642.12642</v>
      </c>
      <c r="P13" s="30">
        <v>54.613845000000005</v>
      </c>
      <c r="Q13" s="31">
        <v>655.3661400000001</v>
      </c>
      <c r="R13" s="30">
        <v>55.1655</v>
      </c>
      <c r="S13" s="31">
        <v>661.986</v>
      </c>
    </row>
    <row r="14" spans="1:19" ht="60" customHeight="1">
      <c r="A14" s="24" t="s">
        <v>90</v>
      </c>
      <c r="B14" s="23"/>
      <c r="C14" s="7">
        <v>365</v>
      </c>
      <c r="D14" s="25">
        <v>13.8</v>
      </c>
      <c r="E14" s="8">
        <v>3</v>
      </c>
      <c r="F14" s="30">
        <v>239.969925</v>
      </c>
      <c r="G14" s="31">
        <v>719.909775</v>
      </c>
      <c r="H14" s="30">
        <v>245.48647499999998</v>
      </c>
      <c r="I14" s="31">
        <v>736.459425</v>
      </c>
      <c r="J14" s="30">
        <v>251.00302499999998</v>
      </c>
      <c r="K14" s="31">
        <v>753.0090749999999</v>
      </c>
      <c r="L14" s="30">
        <v>256.519575</v>
      </c>
      <c r="M14" s="31">
        <v>769.5587249999999</v>
      </c>
      <c r="N14" s="30">
        <v>267.55267499999997</v>
      </c>
      <c r="O14" s="31">
        <v>802.658025</v>
      </c>
      <c r="P14" s="30">
        <v>273.06922499999996</v>
      </c>
      <c r="Q14" s="31">
        <v>819.2076749999999</v>
      </c>
      <c r="R14" s="30">
        <v>275.8275</v>
      </c>
      <c r="S14" s="31">
        <v>827.4825</v>
      </c>
    </row>
    <row r="15" spans="1:19" ht="60" customHeight="1">
      <c r="A15" s="24" t="s">
        <v>91</v>
      </c>
      <c r="B15" s="23"/>
      <c r="C15" s="7">
        <v>365</v>
      </c>
      <c r="D15" s="25">
        <v>13.8</v>
      </c>
      <c r="E15" s="8">
        <v>3</v>
      </c>
      <c r="F15" s="30">
        <v>239.969925</v>
      </c>
      <c r="G15" s="31">
        <v>719.909775</v>
      </c>
      <c r="H15" s="30">
        <v>245.48647499999998</v>
      </c>
      <c r="I15" s="31">
        <v>736.459425</v>
      </c>
      <c r="J15" s="30">
        <v>251.00302499999998</v>
      </c>
      <c r="K15" s="31">
        <v>753.0090749999999</v>
      </c>
      <c r="L15" s="30">
        <v>256.519575</v>
      </c>
      <c r="M15" s="31">
        <v>769.5587249999999</v>
      </c>
      <c r="N15" s="30">
        <v>267.55267499999997</v>
      </c>
      <c r="O15" s="31">
        <v>802.658025</v>
      </c>
      <c r="P15" s="30">
        <v>273.06922499999996</v>
      </c>
      <c r="Q15" s="31">
        <v>819.2076749999999</v>
      </c>
      <c r="R15" s="30">
        <v>275.8275</v>
      </c>
      <c r="S15" s="31">
        <v>827.4825</v>
      </c>
    </row>
    <row r="16" spans="1:19" ht="60" customHeight="1" thickBot="1">
      <c r="A16" s="24" t="s">
        <v>106</v>
      </c>
      <c r="B16" s="23"/>
      <c r="C16" s="7">
        <v>365</v>
      </c>
      <c r="D16" s="25">
        <v>13.8</v>
      </c>
      <c r="E16" s="8">
        <v>3</v>
      </c>
      <c r="F16" s="33">
        <v>239.969925</v>
      </c>
      <c r="G16" s="34">
        <v>719.909775</v>
      </c>
      <c r="H16" s="33">
        <v>245.48647499999998</v>
      </c>
      <c r="I16" s="34">
        <v>736.459425</v>
      </c>
      <c r="J16" s="33">
        <v>251.00302499999998</v>
      </c>
      <c r="K16" s="34">
        <v>753.0090749999999</v>
      </c>
      <c r="L16" s="33">
        <v>256.519575</v>
      </c>
      <c r="M16" s="34">
        <v>769.5587249999999</v>
      </c>
      <c r="N16" s="33">
        <v>267.55267499999997</v>
      </c>
      <c r="O16" s="34">
        <v>802.658025</v>
      </c>
      <c r="P16" s="33">
        <v>273.06922499999996</v>
      </c>
      <c r="Q16" s="34">
        <v>819.2076749999999</v>
      </c>
      <c r="R16" s="33">
        <v>275.8275</v>
      </c>
      <c r="S16" s="34">
        <v>827.4825</v>
      </c>
    </row>
    <row r="17" spans="1:19" ht="18.75" customHeight="1" thickBot="1">
      <c r="A17" s="43" t="s">
        <v>55</v>
      </c>
      <c r="B17" s="10"/>
      <c r="C17" s="10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34.5" customHeight="1">
      <c r="A18" s="24" t="s">
        <v>10</v>
      </c>
      <c r="B18" s="6"/>
      <c r="C18" s="7">
        <v>35</v>
      </c>
      <c r="D18" s="7">
        <v>4</v>
      </c>
      <c r="E18" s="8">
        <v>20</v>
      </c>
      <c r="F18" s="26">
        <v>33.2089875</v>
      </c>
      <c r="G18" s="27">
        <v>664.17975</v>
      </c>
      <c r="H18" s="26">
        <v>33.972412500000004</v>
      </c>
      <c r="I18" s="28">
        <v>679.4482500000001</v>
      </c>
      <c r="J18" s="26">
        <v>34.7358375</v>
      </c>
      <c r="K18" s="27">
        <v>694.71675</v>
      </c>
      <c r="L18" s="26">
        <v>35.4992625</v>
      </c>
      <c r="M18" s="27">
        <v>709.98525</v>
      </c>
      <c r="N18" s="26">
        <v>37.0261125</v>
      </c>
      <c r="O18" s="27">
        <v>740.5222500000001</v>
      </c>
      <c r="P18" s="29">
        <v>37.7895375</v>
      </c>
      <c r="Q18" s="27">
        <v>755.79075</v>
      </c>
      <c r="R18" s="29">
        <v>38.17125</v>
      </c>
      <c r="S18" s="27">
        <v>763.425</v>
      </c>
    </row>
    <row r="19" spans="1:19" ht="34.5" customHeight="1">
      <c r="A19" s="24" t="s">
        <v>10</v>
      </c>
      <c r="B19" s="6"/>
      <c r="C19" s="7">
        <v>35</v>
      </c>
      <c r="D19" s="7">
        <v>6</v>
      </c>
      <c r="E19" s="8">
        <v>30</v>
      </c>
      <c r="F19" s="30">
        <v>33.2089875</v>
      </c>
      <c r="G19" s="31">
        <v>996.269625</v>
      </c>
      <c r="H19" s="30">
        <v>33.972412500000004</v>
      </c>
      <c r="I19" s="20">
        <v>1019.1723750000001</v>
      </c>
      <c r="J19" s="30">
        <v>34.7358375</v>
      </c>
      <c r="K19" s="31">
        <v>1042.075125</v>
      </c>
      <c r="L19" s="30">
        <v>35.4992625</v>
      </c>
      <c r="M19" s="31">
        <v>1064.977875</v>
      </c>
      <c r="N19" s="30">
        <v>37.0261125</v>
      </c>
      <c r="O19" s="31">
        <v>1110.7833750000002</v>
      </c>
      <c r="P19" s="32">
        <v>37.7895375</v>
      </c>
      <c r="Q19" s="31">
        <v>1133.686125</v>
      </c>
      <c r="R19" s="32">
        <v>38.17125</v>
      </c>
      <c r="S19" s="31">
        <v>1145.1375</v>
      </c>
    </row>
    <row r="20" spans="1:19" ht="34.5" customHeight="1">
      <c r="A20" s="24" t="s">
        <v>11</v>
      </c>
      <c r="B20" s="6"/>
      <c r="C20" s="7">
        <v>35</v>
      </c>
      <c r="D20" s="7">
        <v>4</v>
      </c>
      <c r="E20" s="8">
        <v>20</v>
      </c>
      <c r="F20" s="30">
        <v>29.050200450000002</v>
      </c>
      <c r="G20" s="31">
        <v>581.004009</v>
      </c>
      <c r="H20" s="30">
        <v>29.718021150000002</v>
      </c>
      <c r="I20" s="20">
        <v>594.3604230000001</v>
      </c>
      <c r="J20" s="30">
        <v>30.385841850000002</v>
      </c>
      <c r="K20" s="31">
        <v>607.716837</v>
      </c>
      <c r="L20" s="30">
        <v>31.053662550000002</v>
      </c>
      <c r="M20" s="31">
        <v>621.073251</v>
      </c>
      <c r="N20" s="30">
        <v>32.38930395</v>
      </c>
      <c r="O20" s="31">
        <v>647.786079</v>
      </c>
      <c r="P20" s="32">
        <v>33.057124650000006</v>
      </c>
      <c r="Q20" s="31">
        <v>661.1424930000001</v>
      </c>
      <c r="R20" s="32">
        <v>33.391035</v>
      </c>
      <c r="S20" s="31">
        <v>667.8207</v>
      </c>
    </row>
    <row r="21" spans="1:19" ht="34.5" customHeight="1">
      <c r="A21" s="24" t="s">
        <v>11</v>
      </c>
      <c r="B21" s="6"/>
      <c r="C21" s="7">
        <v>35</v>
      </c>
      <c r="D21" s="7">
        <v>6</v>
      </c>
      <c r="E21" s="8">
        <v>30</v>
      </c>
      <c r="F21" s="30">
        <v>29.050200450000002</v>
      </c>
      <c r="G21" s="31">
        <v>871.5060135000001</v>
      </c>
      <c r="H21" s="30">
        <v>29.718021150000002</v>
      </c>
      <c r="I21" s="20">
        <v>891.5406345</v>
      </c>
      <c r="J21" s="30">
        <v>30.385841850000002</v>
      </c>
      <c r="K21" s="31">
        <v>911.5752555</v>
      </c>
      <c r="L21" s="30">
        <v>31.053662550000002</v>
      </c>
      <c r="M21" s="31">
        <v>931.6098765</v>
      </c>
      <c r="N21" s="30">
        <v>32.38930395</v>
      </c>
      <c r="O21" s="31">
        <v>971.6791185</v>
      </c>
      <c r="P21" s="32">
        <v>33.057124650000006</v>
      </c>
      <c r="Q21" s="31">
        <v>991.7137395000002</v>
      </c>
      <c r="R21" s="32">
        <v>33.391035</v>
      </c>
      <c r="S21" s="31">
        <v>1001.7310500000001</v>
      </c>
    </row>
    <row r="22" spans="1:19" ht="34.5" customHeight="1">
      <c r="A22" s="24" t="s">
        <v>12</v>
      </c>
      <c r="B22" s="6"/>
      <c r="C22" s="7">
        <v>35</v>
      </c>
      <c r="D22" s="7">
        <v>3.6</v>
      </c>
      <c r="E22" s="8">
        <v>20</v>
      </c>
      <c r="F22" s="30">
        <v>28.661910749999997</v>
      </c>
      <c r="G22" s="31">
        <v>573.238215</v>
      </c>
      <c r="H22" s="30">
        <v>29.32080525</v>
      </c>
      <c r="I22" s="20">
        <v>586.416105</v>
      </c>
      <c r="J22" s="30">
        <v>29.979699749999998</v>
      </c>
      <c r="K22" s="31">
        <v>599.593995</v>
      </c>
      <c r="L22" s="30">
        <v>30.638594249999997</v>
      </c>
      <c r="M22" s="31">
        <v>612.7718849999999</v>
      </c>
      <c r="N22" s="30">
        <v>31.95638325</v>
      </c>
      <c r="O22" s="31">
        <v>639.127665</v>
      </c>
      <c r="P22" s="32">
        <v>32.61527775</v>
      </c>
      <c r="Q22" s="31">
        <v>652.3055549999999</v>
      </c>
      <c r="R22" s="32">
        <v>32.944725</v>
      </c>
      <c r="S22" s="31">
        <v>658.8945</v>
      </c>
    </row>
    <row r="23" spans="1:19" ht="34.5" customHeight="1">
      <c r="A23" s="24" t="s">
        <v>54</v>
      </c>
      <c r="B23" s="6"/>
      <c r="C23" s="7">
        <v>35</v>
      </c>
      <c r="D23" s="7">
        <v>1.5</v>
      </c>
      <c r="E23" s="9">
        <v>100</v>
      </c>
      <c r="F23" s="30">
        <v>4.291623</v>
      </c>
      <c r="G23" s="31">
        <v>429.1623</v>
      </c>
      <c r="H23" s="30">
        <v>4.390281</v>
      </c>
      <c r="I23" s="20">
        <v>439.0281</v>
      </c>
      <c r="J23" s="30">
        <v>4.488939</v>
      </c>
      <c r="K23" s="31">
        <v>448.89390000000003</v>
      </c>
      <c r="L23" s="30">
        <v>4.587597</v>
      </c>
      <c r="M23" s="31">
        <v>458.75969999999995</v>
      </c>
      <c r="N23" s="30">
        <v>4.784913</v>
      </c>
      <c r="O23" s="31">
        <v>478.4913</v>
      </c>
      <c r="P23" s="32">
        <v>4.883571</v>
      </c>
      <c r="Q23" s="31">
        <v>488.3571</v>
      </c>
      <c r="R23" s="32">
        <v>4.9329</v>
      </c>
      <c r="S23" s="31">
        <v>493.29</v>
      </c>
    </row>
    <row r="24" spans="1:19" ht="34.5" customHeight="1" thickBot="1">
      <c r="A24" s="24" t="s">
        <v>13</v>
      </c>
      <c r="B24" s="6"/>
      <c r="C24" s="7">
        <v>35</v>
      </c>
      <c r="D24" s="7">
        <v>1.5</v>
      </c>
      <c r="E24" s="9">
        <v>150</v>
      </c>
      <c r="F24" s="33">
        <v>2.8610819999999997</v>
      </c>
      <c r="G24" s="34">
        <v>429.16229999999996</v>
      </c>
      <c r="H24" s="33">
        <v>2.9268539999999996</v>
      </c>
      <c r="I24" s="35">
        <v>439.02809999999994</v>
      </c>
      <c r="J24" s="33">
        <v>2.9926259999999996</v>
      </c>
      <c r="K24" s="34">
        <v>448.8938999999999</v>
      </c>
      <c r="L24" s="33">
        <v>3.058398</v>
      </c>
      <c r="M24" s="34">
        <v>458.7597</v>
      </c>
      <c r="N24" s="33">
        <v>3.189942</v>
      </c>
      <c r="O24" s="34">
        <v>478.49129999999997</v>
      </c>
      <c r="P24" s="36">
        <v>3.2557139999999998</v>
      </c>
      <c r="Q24" s="34">
        <v>488.35709999999995</v>
      </c>
      <c r="R24" s="36">
        <v>3.2885999999999997</v>
      </c>
      <c r="S24" s="34">
        <v>493.28999999999996</v>
      </c>
    </row>
    <row r="25" spans="1:19" ht="18.75" customHeight="1" thickBot="1">
      <c r="A25" s="43" t="s">
        <v>9</v>
      </c>
      <c r="B25" s="10"/>
      <c r="C25" s="1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34.5" customHeight="1">
      <c r="A26" s="24" t="s">
        <v>17</v>
      </c>
      <c r="B26" s="6"/>
      <c r="C26" s="7">
        <v>60</v>
      </c>
      <c r="D26" s="7">
        <v>3.6</v>
      </c>
      <c r="E26" s="9">
        <v>20</v>
      </c>
      <c r="F26" s="26">
        <v>20.936989349999998</v>
      </c>
      <c r="G26" s="27">
        <v>418.739787</v>
      </c>
      <c r="H26" s="26">
        <v>21.41829945</v>
      </c>
      <c r="I26" s="27">
        <v>428.365989</v>
      </c>
      <c r="J26" s="26">
        <v>21.899609549999997</v>
      </c>
      <c r="K26" s="27">
        <v>437.99219099999993</v>
      </c>
      <c r="L26" s="26">
        <v>22.38091965</v>
      </c>
      <c r="M26" s="27">
        <v>447.61839299999997</v>
      </c>
      <c r="N26" s="29">
        <v>23.34353985</v>
      </c>
      <c r="O26" s="27">
        <v>466.870797</v>
      </c>
      <c r="P26" s="26">
        <v>23.824849949999997</v>
      </c>
      <c r="Q26" s="27">
        <v>476.49699899999996</v>
      </c>
      <c r="R26" s="26">
        <v>24.065504999999998</v>
      </c>
      <c r="S26" s="27">
        <v>481.3101</v>
      </c>
    </row>
    <row r="27" spans="1:19" ht="34.5" customHeight="1">
      <c r="A27" s="24" t="s">
        <v>22</v>
      </c>
      <c r="B27" s="6"/>
      <c r="C27" s="7">
        <v>365</v>
      </c>
      <c r="D27" s="7">
        <v>10</v>
      </c>
      <c r="E27" s="9">
        <v>10</v>
      </c>
      <c r="F27" s="30">
        <v>104.22513000000001</v>
      </c>
      <c r="G27" s="31">
        <v>1042.2513000000001</v>
      </c>
      <c r="H27" s="30">
        <v>106.62111</v>
      </c>
      <c r="I27" s="31">
        <v>1066.2111</v>
      </c>
      <c r="J27" s="30">
        <v>109.01709000000001</v>
      </c>
      <c r="K27" s="31">
        <v>1090.1709</v>
      </c>
      <c r="L27" s="30">
        <v>111.41307</v>
      </c>
      <c r="M27" s="31">
        <v>1114.1307000000002</v>
      </c>
      <c r="N27" s="32">
        <v>116.20503000000001</v>
      </c>
      <c r="O27" s="31">
        <v>1162.0503</v>
      </c>
      <c r="P27" s="30">
        <v>118.60101</v>
      </c>
      <c r="Q27" s="31">
        <v>1186.0101</v>
      </c>
      <c r="R27" s="30">
        <v>119.799</v>
      </c>
      <c r="S27" s="31">
        <v>1197.99</v>
      </c>
    </row>
    <row r="28" spans="1:19" ht="34.5" customHeight="1">
      <c r="A28" s="24" t="s">
        <v>22</v>
      </c>
      <c r="B28" s="6"/>
      <c r="C28" s="7">
        <v>365</v>
      </c>
      <c r="D28" s="7">
        <v>20</v>
      </c>
      <c r="E28" s="9">
        <v>20</v>
      </c>
      <c r="F28" s="30">
        <v>104.22513000000001</v>
      </c>
      <c r="G28" s="31">
        <v>2084.5026000000003</v>
      </c>
      <c r="H28" s="30">
        <v>106.62111</v>
      </c>
      <c r="I28" s="31">
        <v>2132.4222</v>
      </c>
      <c r="J28" s="30">
        <v>109.01709000000001</v>
      </c>
      <c r="K28" s="31">
        <v>2180.3418</v>
      </c>
      <c r="L28" s="30">
        <v>111.41307</v>
      </c>
      <c r="M28" s="31">
        <v>2228.2614000000003</v>
      </c>
      <c r="N28" s="32">
        <v>116.20503000000001</v>
      </c>
      <c r="O28" s="31">
        <v>2324.1006</v>
      </c>
      <c r="P28" s="30">
        <v>118.60101</v>
      </c>
      <c r="Q28" s="31">
        <v>2372.0202</v>
      </c>
      <c r="R28" s="30">
        <v>119.799</v>
      </c>
      <c r="S28" s="31">
        <v>2395.98</v>
      </c>
    </row>
    <row r="29" spans="1:19" ht="34.5" customHeight="1">
      <c r="A29" s="24" t="s">
        <v>14</v>
      </c>
      <c r="B29" s="6"/>
      <c r="C29" s="7">
        <v>60</v>
      </c>
      <c r="D29" s="7">
        <v>3.6</v>
      </c>
      <c r="E29" s="9">
        <v>20</v>
      </c>
      <c r="F29" s="30">
        <v>13.41643095</v>
      </c>
      <c r="G29" s="31">
        <v>268.328619</v>
      </c>
      <c r="H29" s="30">
        <v>13.724854650000001</v>
      </c>
      <c r="I29" s="31">
        <v>274.497093</v>
      </c>
      <c r="J29" s="30">
        <v>14.033278350000002</v>
      </c>
      <c r="K29" s="31">
        <v>280.665567</v>
      </c>
      <c r="L29" s="30">
        <v>14.341702050000002</v>
      </c>
      <c r="M29" s="31">
        <v>286.83404100000007</v>
      </c>
      <c r="N29" s="32">
        <v>14.958549450000001</v>
      </c>
      <c r="O29" s="31">
        <v>299.170989</v>
      </c>
      <c r="P29" s="30">
        <v>15.266973150000002</v>
      </c>
      <c r="Q29" s="31">
        <v>305.339463</v>
      </c>
      <c r="R29" s="30">
        <v>15.421185000000001</v>
      </c>
      <c r="S29" s="31">
        <v>308.42370000000005</v>
      </c>
    </row>
    <row r="30" spans="1:19" ht="34.5" customHeight="1">
      <c r="A30" s="24" t="s">
        <v>14</v>
      </c>
      <c r="B30" s="6"/>
      <c r="C30" s="7">
        <v>60</v>
      </c>
      <c r="D30" s="7">
        <v>7.2</v>
      </c>
      <c r="E30" s="9">
        <v>40</v>
      </c>
      <c r="F30" s="30">
        <v>13.41643095</v>
      </c>
      <c r="G30" s="31">
        <v>536.657238</v>
      </c>
      <c r="H30" s="30">
        <v>13.724854650000001</v>
      </c>
      <c r="I30" s="31">
        <v>548.994186</v>
      </c>
      <c r="J30" s="30">
        <v>14.033278350000002</v>
      </c>
      <c r="K30" s="31">
        <v>561.331134</v>
      </c>
      <c r="L30" s="30">
        <v>14.341702050000002</v>
      </c>
      <c r="M30" s="31">
        <v>573.6680820000001</v>
      </c>
      <c r="N30" s="32">
        <v>14.958549450000001</v>
      </c>
      <c r="O30" s="31">
        <v>598.341978</v>
      </c>
      <c r="P30" s="30">
        <v>15.266973150000002</v>
      </c>
      <c r="Q30" s="31">
        <v>610.678926</v>
      </c>
      <c r="R30" s="30">
        <v>15.421185000000001</v>
      </c>
      <c r="S30" s="31">
        <v>616.8474000000001</v>
      </c>
    </row>
    <row r="31" spans="1:19" ht="34.5" customHeight="1">
      <c r="A31" s="24" t="s">
        <v>15</v>
      </c>
      <c r="B31" s="6"/>
      <c r="C31" s="7">
        <v>60</v>
      </c>
      <c r="D31" s="7">
        <v>4</v>
      </c>
      <c r="E31" s="9">
        <v>20</v>
      </c>
      <c r="F31" s="30">
        <v>14.315628149999998</v>
      </c>
      <c r="G31" s="31">
        <v>286.31256299999995</v>
      </c>
      <c r="H31" s="30">
        <v>14.64472305</v>
      </c>
      <c r="I31" s="31">
        <v>292.894461</v>
      </c>
      <c r="J31" s="30">
        <v>14.973817949999999</v>
      </c>
      <c r="K31" s="31">
        <v>299.476359</v>
      </c>
      <c r="L31" s="30">
        <v>15.302912849999998</v>
      </c>
      <c r="M31" s="31">
        <v>306.05825699999997</v>
      </c>
      <c r="N31" s="32">
        <v>15.961102649999999</v>
      </c>
      <c r="O31" s="31">
        <v>319.22205299999996</v>
      </c>
      <c r="P31" s="30">
        <v>16.29019755</v>
      </c>
      <c r="Q31" s="31">
        <v>325.803951</v>
      </c>
      <c r="R31" s="30">
        <v>16.454745</v>
      </c>
      <c r="S31" s="31">
        <v>329.0949</v>
      </c>
    </row>
    <row r="32" spans="1:19" ht="34.5" customHeight="1">
      <c r="A32" s="24" t="s">
        <v>15</v>
      </c>
      <c r="B32" s="6"/>
      <c r="C32" s="7">
        <v>60</v>
      </c>
      <c r="D32" s="7">
        <v>10</v>
      </c>
      <c r="E32" s="9">
        <v>50</v>
      </c>
      <c r="F32" s="30">
        <v>14.315628149999998</v>
      </c>
      <c r="G32" s="31">
        <v>715.7814074999999</v>
      </c>
      <c r="H32" s="30">
        <v>14.64472305</v>
      </c>
      <c r="I32" s="31">
        <v>732.2361525</v>
      </c>
      <c r="J32" s="30">
        <v>14.973817949999999</v>
      </c>
      <c r="K32" s="31">
        <v>748.6908975</v>
      </c>
      <c r="L32" s="30">
        <v>15.302912849999998</v>
      </c>
      <c r="M32" s="31">
        <v>765.1456424999999</v>
      </c>
      <c r="N32" s="32">
        <v>15.961102649999999</v>
      </c>
      <c r="O32" s="31">
        <v>798.0551324999999</v>
      </c>
      <c r="P32" s="30">
        <v>16.29019755</v>
      </c>
      <c r="Q32" s="31">
        <v>814.5098774999999</v>
      </c>
      <c r="R32" s="30">
        <v>16.454745</v>
      </c>
      <c r="S32" s="31">
        <v>822.7372499999999</v>
      </c>
    </row>
    <row r="33" spans="1:19" ht="34.5" customHeight="1">
      <c r="A33" s="24" t="s">
        <v>16</v>
      </c>
      <c r="B33" s="6"/>
      <c r="C33" s="7">
        <v>45</v>
      </c>
      <c r="D33" s="7">
        <v>4</v>
      </c>
      <c r="E33" s="9">
        <v>20</v>
      </c>
      <c r="F33" s="30">
        <v>13.60035765</v>
      </c>
      <c r="G33" s="31">
        <v>272.007153</v>
      </c>
      <c r="H33" s="30">
        <v>13.91300955</v>
      </c>
      <c r="I33" s="31">
        <v>278.260191</v>
      </c>
      <c r="J33" s="30">
        <v>14.22566145</v>
      </c>
      <c r="K33" s="31">
        <v>284.513229</v>
      </c>
      <c r="L33" s="30">
        <v>14.538313350000001</v>
      </c>
      <c r="M33" s="31">
        <v>290.766267</v>
      </c>
      <c r="N33" s="32">
        <v>15.16361715</v>
      </c>
      <c r="O33" s="31">
        <v>303.272343</v>
      </c>
      <c r="P33" s="30">
        <v>15.47626905</v>
      </c>
      <c r="Q33" s="31">
        <v>309.52538100000004</v>
      </c>
      <c r="R33" s="30">
        <v>15.632595</v>
      </c>
      <c r="S33" s="31">
        <v>312.6519</v>
      </c>
    </row>
    <row r="34" spans="1:19" ht="34.5" customHeight="1">
      <c r="A34" s="24" t="s">
        <v>16</v>
      </c>
      <c r="B34" s="6"/>
      <c r="C34" s="7">
        <v>45</v>
      </c>
      <c r="D34" s="7">
        <v>10</v>
      </c>
      <c r="E34" s="9">
        <v>50</v>
      </c>
      <c r="F34" s="30">
        <v>13.60035765</v>
      </c>
      <c r="G34" s="31">
        <v>680.0178824999999</v>
      </c>
      <c r="H34" s="30">
        <v>13.91300955</v>
      </c>
      <c r="I34" s="31">
        <v>695.6504775</v>
      </c>
      <c r="J34" s="30">
        <v>14.22566145</v>
      </c>
      <c r="K34" s="31">
        <v>711.2830725</v>
      </c>
      <c r="L34" s="30">
        <v>14.538313350000001</v>
      </c>
      <c r="M34" s="31">
        <v>726.9156675</v>
      </c>
      <c r="N34" s="32">
        <v>15.16361715</v>
      </c>
      <c r="O34" s="31">
        <v>758.1808575</v>
      </c>
      <c r="P34" s="30">
        <v>15.47626905</v>
      </c>
      <c r="Q34" s="31">
        <v>773.8134525</v>
      </c>
      <c r="R34" s="30">
        <v>15.632595</v>
      </c>
      <c r="S34" s="31">
        <v>781.6297500000001</v>
      </c>
    </row>
    <row r="35" spans="1:19" ht="34.5" customHeight="1">
      <c r="A35" s="24" t="s">
        <v>18</v>
      </c>
      <c r="B35" s="6"/>
      <c r="C35" s="7">
        <v>60</v>
      </c>
      <c r="D35" s="7">
        <v>3.6</v>
      </c>
      <c r="E35" s="9">
        <v>20</v>
      </c>
      <c r="F35" s="30">
        <v>12.977050499999999</v>
      </c>
      <c r="G35" s="31">
        <v>259.54100999999997</v>
      </c>
      <c r="H35" s="30">
        <v>13.275373499999999</v>
      </c>
      <c r="I35" s="31">
        <v>265.50746999999996</v>
      </c>
      <c r="J35" s="30">
        <v>13.573696499999999</v>
      </c>
      <c r="K35" s="31">
        <v>271.47393</v>
      </c>
      <c r="L35" s="30">
        <v>13.872019499999999</v>
      </c>
      <c r="M35" s="31">
        <v>277.44039</v>
      </c>
      <c r="N35" s="32">
        <v>14.468665499999998</v>
      </c>
      <c r="O35" s="31">
        <v>289.37330999999995</v>
      </c>
      <c r="P35" s="30">
        <v>14.766988499999998</v>
      </c>
      <c r="Q35" s="31">
        <v>295.33977</v>
      </c>
      <c r="R35" s="30">
        <v>14.916149999999998</v>
      </c>
      <c r="S35" s="31">
        <v>298.323</v>
      </c>
    </row>
    <row r="36" spans="1:19" ht="34.5" customHeight="1">
      <c r="A36" s="24" t="s">
        <v>18</v>
      </c>
      <c r="B36" s="6"/>
      <c r="C36" s="7">
        <v>60</v>
      </c>
      <c r="D36" s="7">
        <v>7.2</v>
      </c>
      <c r="E36" s="9">
        <v>40</v>
      </c>
      <c r="F36" s="30">
        <v>12.977050499999999</v>
      </c>
      <c r="G36" s="31">
        <v>519.0820199999999</v>
      </c>
      <c r="H36" s="30">
        <v>13.275373499999999</v>
      </c>
      <c r="I36" s="31">
        <v>531.0149399999999</v>
      </c>
      <c r="J36" s="30">
        <v>13.573696499999999</v>
      </c>
      <c r="K36" s="31">
        <v>542.94786</v>
      </c>
      <c r="L36" s="30">
        <v>13.872019499999999</v>
      </c>
      <c r="M36" s="31">
        <v>554.88078</v>
      </c>
      <c r="N36" s="32">
        <v>14.468665499999998</v>
      </c>
      <c r="O36" s="31">
        <v>578.7466199999999</v>
      </c>
      <c r="P36" s="30">
        <v>14.766988499999998</v>
      </c>
      <c r="Q36" s="31">
        <v>590.67954</v>
      </c>
      <c r="R36" s="30">
        <v>14.916149999999998</v>
      </c>
      <c r="S36" s="31">
        <v>596.646</v>
      </c>
    </row>
    <row r="37" spans="1:19" ht="34.5" customHeight="1">
      <c r="A37" s="24" t="s">
        <v>19</v>
      </c>
      <c r="B37" s="6"/>
      <c r="C37" s="7">
        <v>45</v>
      </c>
      <c r="D37" s="7">
        <v>3.6</v>
      </c>
      <c r="E37" s="9">
        <v>20</v>
      </c>
      <c r="F37" s="30">
        <v>12.466142999999999</v>
      </c>
      <c r="G37" s="31">
        <v>249.32286</v>
      </c>
      <c r="H37" s="30">
        <v>12.752721</v>
      </c>
      <c r="I37" s="31">
        <v>255.05442</v>
      </c>
      <c r="J37" s="30">
        <v>13.039299</v>
      </c>
      <c r="K37" s="31">
        <v>260.78598</v>
      </c>
      <c r="L37" s="30">
        <v>13.325876999999998</v>
      </c>
      <c r="M37" s="31">
        <v>266.51753999999994</v>
      </c>
      <c r="N37" s="32">
        <v>13.899033</v>
      </c>
      <c r="O37" s="31">
        <v>277.98066</v>
      </c>
      <c r="P37" s="30">
        <v>14.185611</v>
      </c>
      <c r="Q37" s="31">
        <v>283.71222</v>
      </c>
      <c r="R37" s="30">
        <v>14.328899999999999</v>
      </c>
      <c r="S37" s="31">
        <v>286.578</v>
      </c>
    </row>
    <row r="38" spans="1:19" ht="34.5" customHeight="1">
      <c r="A38" s="24" t="s">
        <v>19</v>
      </c>
      <c r="B38" s="6"/>
      <c r="C38" s="7">
        <v>45</v>
      </c>
      <c r="D38" s="7">
        <v>3.6</v>
      </c>
      <c r="E38" s="9">
        <v>40</v>
      </c>
      <c r="F38" s="30">
        <v>12.466142999999999</v>
      </c>
      <c r="G38" s="31">
        <v>498.64572</v>
      </c>
      <c r="H38" s="30">
        <v>12.752721</v>
      </c>
      <c r="I38" s="31">
        <v>510.10884</v>
      </c>
      <c r="J38" s="30">
        <v>13.039299</v>
      </c>
      <c r="K38" s="31">
        <v>521.57196</v>
      </c>
      <c r="L38" s="30">
        <v>13.325876999999998</v>
      </c>
      <c r="M38" s="31">
        <v>533.0350799999999</v>
      </c>
      <c r="N38" s="32">
        <v>13.899033</v>
      </c>
      <c r="O38" s="31">
        <v>555.96132</v>
      </c>
      <c r="P38" s="30">
        <v>14.185611</v>
      </c>
      <c r="Q38" s="31">
        <v>567.42444</v>
      </c>
      <c r="R38" s="30">
        <v>14.328899999999999</v>
      </c>
      <c r="S38" s="31">
        <v>573.156</v>
      </c>
    </row>
    <row r="39" spans="1:19" ht="34.5" customHeight="1">
      <c r="A39" s="24" t="s">
        <v>23</v>
      </c>
      <c r="B39" s="6"/>
      <c r="C39" s="7">
        <v>365</v>
      </c>
      <c r="D39" s="7">
        <v>10</v>
      </c>
      <c r="E39" s="9">
        <v>10</v>
      </c>
      <c r="F39" s="30">
        <v>54.1970676</v>
      </c>
      <c r="G39" s="31">
        <v>541.9706759999999</v>
      </c>
      <c r="H39" s="30">
        <v>55.4429772</v>
      </c>
      <c r="I39" s="31">
        <v>554.429772</v>
      </c>
      <c r="J39" s="30">
        <v>56.6888868</v>
      </c>
      <c r="K39" s="31">
        <v>566.888868</v>
      </c>
      <c r="L39" s="30">
        <v>57.934796399999996</v>
      </c>
      <c r="M39" s="31">
        <v>579.3479639999999</v>
      </c>
      <c r="N39" s="32">
        <v>60.4266156</v>
      </c>
      <c r="O39" s="31">
        <v>604.266156</v>
      </c>
      <c r="P39" s="30">
        <v>61.672525199999995</v>
      </c>
      <c r="Q39" s="31">
        <v>616.725252</v>
      </c>
      <c r="R39" s="30">
        <v>62.29548</v>
      </c>
      <c r="S39" s="31">
        <v>622.9548</v>
      </c>
    </row>
    <row r="40" spans="1:19" ht="34.5" customHeight="1" thickBot="1">
      <c r="A40" s="24" t="s">
        <v>23</v>
      </c>
      <c r="B40" s="6"/>
      <c r="C40" s="7">
        <v>365</v>
      </c>
      <c r="D40" s="7">
        <v>20</v>
      </c>
      <c r="E40" s="9">
        <v>20</v>
      </c>
      <c r="F40" s="33">
        <v>54.1970676</v>
      </c>
      <c r="G40" s="34">
        <v>1083.9413519999998</v>
      </c>
      <c r="H40" s="33">
        <v>55.4429772</v>
      </c>
      <c r="I40" s="34">
        <v>1108.859544</v>
      </c>
      <c r="J40" s="33">
        <v>56.6888868</v>
      </c>
      <c r="K40" s="34">
        <v>1133.777736</v>
      </c>
      <c r="L40" s="33">
        <v>57.934796399999996</v>
      </c>
      <c r="M40" s="34">
        <v>1158.6959279999999</v>
      </c>
      <c r="N40" s="36">
        <v>60.4266156</v>
      </c>
      <c r="O40" s="34">
        <v>1208.532312</v>
      </c>
      <c r="P40" s="33">
        <v>61.672525199999995</v>
      </c>
      <c r="Q40" s="34">
        <v>1233.450504</v>
      </c>
      <c r="R40" s="33">
        <v>62.29548</v>
      </c>
      <c r="S40" s="34">
        <v>1245.9096</v>
      </c>
    </row>
    <row r="41" spans="1:19" ht="20.25" customHeight="1" thickBot="1">
      <c r="A41" s="43" t="s">
        <v>20</v>
      </c>
      <c r="B41" s="10"/>
      <c r="C41" s="10"/>
      <c r="D41" s="19"/>
      <c r="E41" s="18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34.5" customHeight="1">
      <c r="A42" s="24" t="s">
        <v>52</v>
      </c>
      <c r="B42" s="6"/>
      <c r="C42" s="7">
        <v>365</v>
      </c>
      <c r="D42" s="7">
        <v>3</v>
      </c>
      <c r="E42" s="9">
        <v>6</v>
      </c>
      <c r="F42" s="26">
        <v>39.1968234</v>
      </c>
      <c r="G42" s="28">
        <v>235.1809404</v>
      </c>
      <c r="H42" s="26">
        <v>40.0978998</v>
      </c>
      <c r="I42" s="28">
        <v>240.58739880000002</v>
      </c>
      <c r="J42" s="26">
        <v>40.9989762</v>
      </c>
      <c r="K42" s="27">
        <v>245.9938572</v>
      </c>
      <c r="L42" s="26">
        <v>41.9000526</v>
      </c>
      <c r="M42" s="27">
        <v>251.4003156</v>
      </c>
      <c r="N42" s="29">
        <v>43.702205400000004</v>
      </c>
      <c r="O42" s="27">
        <v>262.21323240000004</v>
      </c>
      <c r="P42" s="29">
        <v>44.603281800000005</v>
      </c>
      <c r="Q42" s="27">
        <v>267.61969080000006</v>
      </c>
      <c r="R42" s="29">
        <v>45.05382</v>
      </c>
      <c r="S42" s="27">
        <v>270.32292</v>
      </c>
    </row>
    <row r="43" spans="1:19" ht="37.5" customHeight="1" thickBot="1">
      <c r="A43" s="24" t="s">
        <v>21</v>
      </c>
      <c r="B43" s="6"/>
      <c r="C43" s="7">
        <v>365</v>
      </c>
      <c r="D43" s="7">
        <v>5.4</v>
      </c>
      <c r="E43" s="9">
        <v>6</v>
      </c>
      <c r="F43" s="33">
        <v>71.2205055</v>
      </c>
      <c r="G43" s="35">
        <v>427.323033</v>
      </c>
      <c r="H43" s="33">
        <v>72.8577585</v>
      </c>
      <c r="I43" s="35">
        <v>437.14655100000004</v>
      </c>
      <c r="J43" s="33">
        <v>74.4950115</v>
      </c>
      <c r="K43" s="34">
        <v>446.970069</v>
      </c>
      <c r="L43" s="33">
        <v>76.1322645</v>
      </c>
      <c r="M43" s="34">
        <v>456.793587</v>
      </c>
      <c r="N43" s="36">
        <v>79.40677050000001</v>
      </c>
      <c r="O43" s="34">
        <v>476.4406230000001</v>
      </c>
      <c r="P43" s="36">
        <v>81.04402350000001</v>
      </c>
      <c r="Q43" s="34">
        <v>486.26414100000005</v>
      </c>
      <c r="R43" s="36">
        <v>81.86265</v>
      </c>
      <c r="S43" s="34">
        <v>491.1759</v>
      </c>
    </row>
    <row r="44" spans="1:19" ht="20.25" customHeight="1" thickBot="1">
      <c r="A44" s="43" t="s">
        <v>103</v>
      </c>
      <c r="B44" s="10"/>
      <c r="C44" s="10"/>
      <c r="E44" s="2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37.5" customHeight="1">
      <c r="A45" s="24" t="s">
        <v>104</v>
      </c>
      <c r="B45" s="6"/>
      <c r="C45" s="7">
        <v>730</v>
      </c>
      <c r="D45" s="7">
        <v>13</v>
      </c>
      <c r="E45" s="9">
        <v>48</v>
      </c>
      <c r="F45" s="26">
        <v>0</v>
      </c>
      <c r="G45" s="27">
        <v>0</v>
      </c>
      <c r="H45" s="26">
        <v>0</v>
      </c>
      <c r="I45" s="27">
        <v>0</v>
      </c>
      <c r="J45" s="26">
        <v>0</v>
      </c>
      <c r="K45" s="27">
        <v>0</v>
      </c>
      <c r="L45" s="26">
        <v>0</v>
      </c>
      <c r="M45" s="27">
        <v>0</v>
      </c>
      <c r="N45" s="29">
        <v>0</v>
      </c>
      <c r="O45" s="27">
        <v>0</v>
      </c>
      <c r="P45" s="26">
        <v>0</v>
      </c>
      <c r="Q45" s="27">
        <v>0</v>
      </c>
      <c r="R45" s="26">
        <v>0</v>
      </c>
      <c r="S45" s="27">
        <v>0</v>
      </c>
    </row>
    <row r="46" spans="1:19" ht="37.5" customHeight="1" thickBot="1">
      <c r="A46" s="24" t="s">
        <v>105</v>
      </c>
      <c r="B46" s="6"/>
      <c r="C46" s="7">
        <v>730</v>
      </c>
      <c r="D46" s="7">
        <v>13</v>
      </c>
      <c r="E46" s="9">
        <v>48</v>
      </c>
      <c r="F46" s="33">
        <v>25.9956</v>
      </c>
      <c r="G46" s="34">
        <v>1247.7888</v>
      </c>
      <c r="H46" s="33">
        <v>26.5932</v>
      </c>
      <c r="I46" s="34">
        <v>1276.4736</v>
      </c>
      <c r="J46" s="33">
        <v>27.1908</v>
      </c>
      <c r="K46" s="34">
        <v>1305.1584</v>
      </c>
      <c r="L46" s="33">
        <v>27.7884</v>
      </c>
      <c r="M46" s="34">
        <v>1333.8432</v>
      </c>
      <c r="N46" s="36">
        <v>28.9836</v>
      </c>
      <c r="O46" s="34">
        <v>1391.2128</v>
      </c>
      <c r="P46" s="33">
        <v>29.5812</v>
      </c>
      <c r="Q46" s="34">
        <v>1419.8976</v>
      </c>
      <c r="R46" s="33">
        <v>29.88</v>
      </c>
      <c r="S46" s="34">
        <v>1434.24</v>
      </c>
    </row>
    <row r="47" spans="1:19" ht="20.25" customHeight="1" thickBot="1">
      <c r="A47" s="43" t="s">
        <v>24</v>
      </c>
      <c r="B47" s="10"/>
      <c r="C47" s="10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34.5" customHeight="1">
      <c r="A48" s="24" t="s">
        <v>26</v>
      </c>
      <c r="B48" s="6"/>
      <c r="C48" s="7">
        <v>80</v>
      </c>
      <c r="D48" s="7">
        <v>8</v>
      </c>
      <c r="E48" s="9">
        <v>4</v>
      </c>
      <c r="F48" s="26">
        <v>236.243628</v>
      </c>
      <c r="G48" s="27">
        <v>944.974512</v>
      </c>
      <c r="H48" s="26">
        <v>241.67451599999998</v>
      </c>
      <c r="I48" s="27">
        <v>966.6980639999999</v>
      </c>
      <c r="J48" s="26">
        <v>247.105404</v>
      </c>
      <c r="K48" s="27">
        <v>988.421616</v>
      </c>
      <c r="L48" s="26">
        <v>252.536292</v>
      </c>
      <c r="M48" s="27">
        <v>1010.145168</v>
      </c>
      <c r="N48" s="29">
        <v>263.398068</v>
      </c>
      <c r="O48" s="27">
        <v>1053.592272</v>
      </c>
      <c r="P48" s="26">
        <v>268.828956</v>
      </c>
      <c r="Q48" s="27">
        <v>1075.315824</v>
      </c>
      <c r="R48" s="26">
        <v>271.5444</v>
      </c>
      <c r="S48" s="27">
        <v>1086.1776</v>
      </c>
    </row>
    <row r="49" spans="1:19" ht="34.5" customHeight="1">
      <c r="A49" s="24" t="s">
        <v>25</v>
      </c>
      <c r="B49" s="6"/>
      <c r="C49" s="7">
        <v>80</v>
      </c>
      <c r="D49" s="7">
        <v>4</v>
      </c>
      <c r="E49" s="9">
        <v>4</v>
      </c>
      <c r="F49" s="30">
        <v>118.121814</v>
      </c>
      <c r="G49" s="31">
        <v>472.487256</v>
      </c>
      <c r="H49" s="30">
        <v>120.83725799999999</v>
      </c>
      <c r="I49" s="31">
        <v>483.34903199999997</v>
      </c>
      <c r="J49" s="30">
        <v>123.552702</v>
      </c>
      <c r="K49" s="31">
        <v>494.210808</v>
      </c>
      <c r="L49" s="30">
        <v>126.268146</v>
      </c>
      <c r="M49" s="31">
        <v>505.072584</v>
      </c>
      <c r="N49" s="32">
        <v>131.699034</v>
      </c>
      <c r="O49" s="31">
        <v>526.796136</v>
      </c>
      <c r="P49" s="30">
        <v>134.414478</v>
      </c>
      <c r="Q49" s="31">
        <v>537.657912</v>
      </c>
      <c r="R49" s="30">
        <v>135.7722</v>
      </c>
      <c r="S49" s="31">
        <v>543.0888</v>
      </c>
    </row>
    <row r="50" spans="1:19" ht="34.5" customHeight="1">
      <c r="A50" s="24" t="s">
        <v>27</v>
      </c>
      <c r="B50" s="6"/>
      <c r="C50" s="7">
        <v>80</v>
      </c>
      <c r="D50" s="7">
        <v>5.6</v>
      </c>
      <c r="E50" s="9">
        <v>16</v>
      </c>
      <c r="F50" s="30">
        <v>41.51634345000001</v>
      </c>
      <c r="G50" s="31">
        <v>664.2614952000001</v>
      </c>
      <c r="H50" s="30">
        <v>42.47074215000001</v>
      </c>
      <c r="I50" s="31">
        <v>679.5318744000001</v>
      </c>
      <c r="J50" s="30">
        <v>43.425140850000005</v>
      </c>
      <c r="K50" s="31">
        <v>694.8022536000001</v>
      </c>
      <c r="L50" s="30">
        <v>44.379539550000004</v>
      </c>
      <c r="M50" s="31">
        <v>710.0726328000001</v>
      </c>
      <c r="N50" s="32">
        <v>46.28833695000001</v>
      </c>
      <c r="O50" s="31">
        <v>740.6133912000001</v>
      </c>
      <c r="P50" s="30">
        <v>47.24273565000001</v>
      </c>
      <c r="Q50" s="31">
        <v>755.8837704000001</v>
      </c>
      <c r="R50" s="30">
        <v>47.71993500000001</v>
      </c>
      <c r="S50" s="31">
        <v>763.5189600000001</v>
      </c>
    </row>
    <row r="51" spans="1:19" ht="34.5" customHeight="1">
      <c r="A51" s="24" t="s">
        <v>28</v>
      </c>
      <c r="B51" s="6"/>
      <c r="C51" s="7">
        <v>80</v>
      </c>
      <c r="D51" s="7">
        <v>5.6</v>
      </c>
      <c r="E51" s="9">
        <v>16</v>
      </c>
      <c r="F51" s="30">
        <v>46.5743277</v>
      </c>
      <c r="G51" s="31">
        <v>745.1892432</v>
      </c>
      <c r="H51" s="30">
        <v>47.6450019</v>
      </c>
      <c r="I51" s="31">
        <v>762.3200304</v>
      </c>
      <c r="J51" s="30">
        <v>48.715676099999996</v>
      </c>
      <c r="K51" s="31">
        <v>779.4508175999999</v>
      </c>
      <c r="L51" s="30">
        <v>49.7863503</v>
      </c>
      <c r="M51" s="31">
        <v>796.5816048</v>
      </c>
      <c r="N51" s="32">
        <v>51.9276987</v>
      </c>
      <c r="O51" s="31">
        <v>830.8431792</v>
      </c>
      <c r="P51" s="30">
        <v>52.9983729</v>
      </c>
      <c r="Q51" s="31">
        <v>847.9739664</v>
      </c>
      <c r="R51" s="30">
        <v>53.53371</v>
      </c>
      <c r="S51" s="31">
        <v>856.53936</v>
      </c>
    </row>
    <row r="52" spans="1:19" ht="34.5" customHeight="1">
      <c r="A52" s="24" t="s">
        <v>53</v>
      </c>
      <c r="B52" s="6"/>
      <c r="C52" s="7">
        <v>80</v>
      </c>
      <c r="D52" s="7">
        <v>8.8</v>
      </c>
      <c r="E52" s="8">
        <v>4</v>
      </c>
      <c r="F52" s="30">
        <v>291.1150935</v>
      </c>
      <c r="G52" s="31">
        <v>1164.460374</v>
      </c>
      <c r="H52" s="30">
        <v>297.8073945</v>
      </c>
      <c r="I52" s="31">
        <v>1191.229578</v>
      </c>
      <c r="J52" s="30">
        <v>304.4996955</v>
      </c>
      <c r="K52" s="31">
        <v>1217.998782</v>
      </c>
      <c r="L52" s="30">
        <v>311.1919965</v>
      </c>
      <c r="M52" s="31">
        <v>1244.767986</v>
      </c>
      <c r="N52" s="32">
        <v>324.5765985</v>
      </c>
      <c r="O52" s="31">
        <v>1298.306394</v>
      </c>
      <c r="P52" s="30">
        <v>331.2688995</v>
      </c>
      <c r="Q52" s="31">
        <v>1325.075598</v>
      </c>
      <c r="R52" s="30">
        <v>334.61505</v>
      </c>
      <c r="S52" s="31">
        <v>1338.4602</v>
      </c>
    </row>
    <row r="53" spans="1:19" ht="34.5" customHeight="1">
      <c r="A53" s="24" t="s">
        <v>29</v>
      </c>
      <c r="B53" s="6"/>
      <c r="C53" s="7">
        <v>80</v>
      </c>
      <c r="D53" s="7">
        <v>1.05</v>
      </c>
      <c r="E53" s="8">
        <v>6</v>
      </c>
      <c r="F53" s="30">
        <v>23.246291250000002</v>
      </c>
      <c r="G53" s="31">
        <v>139.47774750000002</v>
      </c>
      <c r="H53" s="30">
        <v>23.780688750000003</v>
      </c>
      <c r="I53" s="31">
        <v>142.68413250000003</v>
      </c>
      <c r="J53" s="30">
        <v>24.31508625</v>
      </c>
      <c r="K53" s="31">
        <v>145.8905175</v>
      </c>
      <c r="L53" s="30">
        <v>24.84948375</v>
      </c>
      <c r="M53" s="31">
        <v>149.0969025</v>
      </c>
      <c r="N53" s="32">
        <v>25.918278750000002</v>
      </c>
      <c r="O53" s="31">
        <v>155.50967250000002</v>
      </c>
      <c r="P53" s="30">
        <v>26.452676250000003</v>
      </c>
      <c r="Q53" s="31">
        <v>158.71605750000003</v>
      </c>
      <c r="R53" s="30">
        <v>26.719875000000002</v>
      </c>
      <c r="S53" s="31">
        <v>160.31925</v>
      </c>
    </row>
    <row r="54" spans="1:19" ht="34.5" customHeight="1">
      <c r="A54" s="24" t="s">
        <v>30</v>
      </c>
      <c r="B54" s="6"/>
      <c r="C54" s="7">
        <v>80</v>
      </c>
      <c r="D54" s="7">
        <v>1.05</v>
      </c>
      <c r="E54" s="8">
        <v>6</v>
      </c>
      <c r="F54" s="30">
        <v>22.55145705</v>
      </c>
      <c r="G54" s="31">
        <v>135.3087423</v>
      </c>
      <c r="H54" s="30">
        <v>23.06988135</v>
      </c>
      <c r="I54" s="31">
        <v>138.4192881</v>
      </c>
      <c r="J54" s="30">
        <v>23.588305650000002</v>
      </c>
      <c r="K54" s="31">
        <v>141.52983390000003</v>
      </c>
      <c r="L54" s="30">
        <v>24.106729950000002</v>
      </c>
      <c r="M54" s="31">
        <v>144.6403797</v>
      </c>
      <c r="N54" s="32">
        <v>25.14357855</v>
      </c>
      <c r="O54" s="31">
        <v>150.8614713</v>
      </c>
      <c r="P54" s="30">
        <v>25.66200285</v>
      </c>
      <c r="Q54" s="31">
        <v>153.97201710000002</v>
      </c>
      <c r="R54" s="30">
        <v>25.921215</v>
      </c>
      <c r="S54" s="31">
        <v>155.52729</v>
      </c>
    </row>
    <row r="55" spans="1:19" ht="34.5" customHeight="1" thickBot="1">
      <c r="A55" s="24" t="s">
        <v>31</v>
      </c>
      <c r="B55" s="6"/>
      <c r="C55" s="7">
        <v>80</v>
      </c>
      <c r="D55" s="7">
        <v>1.05</v>
      </c>
      <c r="E55" s="8">
        <v>6</v>
      </c>
      <c r="F55" s="33">
        <v>22.55145705</v>
      </c>
      <c r="G55" s="34">
        <v>135.3087423</v>
      </c>
      <c r="H55" s="33">
        <v>23.06988135</v>
      </c>
      <c r="I55" s="34">
        <v>138.4192881</v>
      </c>
      <c r="J55" s="33">
        <v>23.588305650000002</v>
      </c>
      <c r="K55" s="34">
        <v>141.52983390000003</v>
      </c>
      <c r="L55" s="33">
        <v>24.106729950000002</v>
      </c>
      <c r="M55" s="34">
        <v>144.6403797</v>
      </c>
      <c r="N55" s="36">
        <v>25.14357855</v>
      </c>
      <c r="O55" s="34">
        <v>150.8614713</v>
      </c>
      <c r="P55" s="33">
        <v>25.66200285</v>
      </c>
      <c r="Q55" s="34">
        <v>153.97201710000002</v>
      </c>
      <c r="R55" s="33">
        <v>25.921215</v>
      </c>
      <c r="S55" s="34">
        <v>155.52729</v>
      </c>
    </row>
    <row r="56" spans="1:19" ht="19.5" customHeight="1" thickBot="1">
      <c r="A56" s="43" t="s">
        <v>48</v>
      </c>
      <c r="B56" s="10"/>
      <c r="C56" s="10"/>
      <c r="E56" s="2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34.5" customHeight="1">
      <c r="A57" s="24" t="s">
        <v>50</v>
      </c>
      <c r="B57" s="6"/>
      <c r="C57" s="7">
        <v>120</v>
      </c>
      <c r="D57" s="7">
        <v>3.7</v>
      </c>
      <c r="E57" s="9">
        <v>16</v>
      </c>
      <c r="F57" s="26">
        <v>15.17395275</v>
      </c>
      <c r="G57" s="27">
        <v>242.783244</v>
      </c>
      <c r="H57" s="26">
        <v>15.52277925</v>
      </c>
      <c r="I57" s="27">
        <v>248.364468</v>
      </c>
      <c r="J57" s="26">
        <v>15.871605749999999</v>
      </c>
      <c r="K57" s="27">
        <v>253.94569199999998</v>
      </c>
      <c r="L57" s="26">
        <v>16.220432249999998</v>
      </c>
      <c r="M57" s="27">
        <v>259.52691599999997</v>
      </c>
      <c r="N57" s="29">
        <v>16.91808525</v>
      </c>
      <c r="O57" s="27">
        <v>270.689364</v>
      </c>
      <c r="P57" s="26">
        <v>17.26691175</v>
      </c>
      <c r="Q57" s="27">
        <v>276.270588</v>
      </c>
      <c r="R57" s="26">
        <v>17.441325</v>
      </c>
      <c r="S57" s="27">
        <v>279.0612</v>
      </c>
    </row>
    <row r="58" spans="1:19" ht="34.5" customHeight="1" thickBot="1">
      <c r="A58" s="24" t="s">
        <v>51</v>
      </c>
      <c r="B58" s="6"/>
      <c r="C58" s="7">
        <v>120</v>
      </c>
      <c r="D58" s="7">
        <v>3.7</v>
      </c>
      <c r="E58" s="9">
        <v>16</v>
      </c>
      <c r="F58" s="33">
        <v>15.17395275</v>
      </c>
      <c r="G58" s="34">
        <v>242.783244</v>
      </c>
      <c r="H58" s="33">
        <v>15.52277925</v>
      </c>
      <c r="I58" s="34">
        <v>248.364468</v>
      </c>
      <c r="J58" s="33">
        <v>15.871605749999999</v>
      </c>
      <c r="K58" s="34">
        <v>253.94569199999998</v>
      </c>
      <c r="L58" s="33">
        <v>16.220432249999998</v>
      </c>
      <c r="M58" s="34">
        <v>259.52691599999997</v>
      </c>
      <c r="N58" s="36">
        <v>16.91808525</v>
      </c>
      <c r="O58" s="34">
        <v>270.689364</v>
      </c>
      <c r="P58" s="33">
        <v>17.26691175</v>
      </c>
      <c r="Q58" s="34">
        <v>276.270588</v>
      </c>
      <c r="R58" s="33">
        <v>17.441325</v>
      </c>
      <c r="S58" s="34">
        <v>279.0612</v>
      </c>
    </row>
    <row r="59" spans="1:19" ht="18.75" customHeight="1" thickBot="1">
      <c r="A59" s="43" t="s">
        <v>32</v>
      </c>
      <c r="B59" s="10"/>
      <c r="C59" s="10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34.5" customHeight="1">
      <c r="A60" s="24" t="s">
        <v>33</v>
      </c>
      <c r="B60" s="6"/>
      <c r="C60" s="7">
        <v>60</v>
      </c>
      <c r="D60" s="7">
        <v>5</v>
      </c>
      <c r="E60" s="9">
        <v>1</v>
      </c>
      <c r="F60" s="26">
        <v>319.42958715</v>
      </c>
      <c r="G60" s="27">
        <v>319.42958715</v>
      </c>
      <c r="H60" s="26">
        <v>326.77279605</v>
      </c>
      <c r="I60" s="27">
        <v>326.77279605</v>
      </c>
      <c r="J60" s="26">
        <v>334.11600495</v>
      </c>
      <c r="K60" s="27">
        <v>334.11600495</v>
      </c>
      <c r="L60" s="26">
        <v>341.45921384999997</v>
      </c>
      <c r="M60" s="27">
        <v>341.45921384999997</v>
      </c>
      <c r="N60" s="29">
        <v>356.14563165</v>
      </c>
      <c r="O60" s="27">
        <v>356.14563165</v>
      </c>
      <c r="P60" s="26">
        <v>363.48884054999996</v>
      </c>
      <c r="Q60" s="27">
        <v>363.48884054999996</v>
      </c>
      <c r="R60" s="26">
        <v>367.160445</v>
      </c>
      <c r="S60" s="27">
        <v>367.160445</v>
      </c>
    </row>
    <row r="61" spans="1:19" ht="34.5" customHeight="1" thickBot="1">
      <c r="A61" s="24" t="s">
        <v>34</v>
      </c>
      <c r="B61" s="6"/>
      <c r="C61" s="7">
        <v>30</v>
      </c>
      <c r="D61" s="7">
        <v>5</v>
      </c>
      <c r="E61" s="9">
        <v>1</v>
      </c>
      <c r="F61" s="33">
        <v>238.22594909999998</v>
      </c>
      <c r="G61" s="34">
        <v>238.22594909999998</v>
      </c>
      <c r="H61" s="33">
        <v>243.70240769999998</v>
      </c>
      <c r="I61" s="34">
        <v>243.70240769999998</v>
      </c>
      <c r="J61" s="33">
        <v>249.17886629999998</v>
      </c>
      <c r="K61" s="34">
        <v>249.17886629999998</v>
      </c>
      <c r="L61" s="33">
        <v>254.65532489999998</v>
      </c>
      <c r="M61" s="34">
        <v>254.65532489999998</v>
      </c>
      <c r="N61" s="36">
        <v>265.6082421</v>
      </c>
      <c r="O61" s="34">
        <v>265.6082421</v>
      </c>
      <c r="P61" s="33">
        <v>271.0847007</v>
      </c>
      <c r="Q61" s="34">
        <v>271.0847007</v>
      </c>
      <c r="R61" s="33">
        <v>273.82293</v>
      </c>
      <c r="S61" s="34">
        <v>273.82293</v>
      </c>
    </row>
    <row r="62" spans="1:19" ht="15.75" thickBot="1">
      <c r="A62" s="43" t="s">
        <v>101</v>
      </c>
      <c r="B62" s="10"/>
      <c r="C62" s="10"/>
      <c r="E62" s="2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39.75" customHeight="1">
      <c r="A63" s="24" t="s">
        <v>56</v>
      </c>
      <c r="B63" s="6"/>
      <c r="C63" s="7">
        <v>45</v>
      </c>
      <c r="D63" s="7">
        <v>10.8</v>
      </c>
      <c r="E63" s="9">
        <v>12</v>
      </c>
      <c r="F63" s="26">
        <v>27.41529645</v>
      </c>
      <c r="G63" s="27">
        <v>328.9835574</v>
      </c>
      <c r="H63" s="26">
        <v>28.045533149999997</v>
      </c>
      <c r="I63" s="27">
        <v>336.54639779999997</v>
      </c>
      <c r="J63" s="26">
        <v>28.67576985</v>
      </c>
      <c r="K63" s="27">
        <v>344.1092382</v>
      </c>
      <c r="L63" s="26">
        <v>29.30600655</v>
      </c>
      <c r="M63" s="27">
        <v>351.67207859999996</v>
      </c>
      <c r="N63" s="26">
        <v>30.566479949999998</v>
      </c>
      <c r="O63" s="27">
        <v>366.79775939999996</v>
      </c>
      <c r="P63" s="26">
        <v>31.19671665</v>
      </c>
      <c r="Q63" s="27">
        <v>374.3605998</v>
      </c>
      <c r="R63" s="29">
        <v>31.511834999999998</v>
      </c>
      <c r="S63" s="27">
        <v>378.14202</v>
      </c>
    </row>
    <row r="64" spans="1:19" ht="15">
      <c r="A64" s="24" t="s">
        <v>57</v>
      </c>
      <c r="B64" s="6"/>
      <c r="C64" s="7">
        <v>45</v>
      </c>
      <c r="D64" s="7">
        <v>10.8</v>
      </c>
      <c r="E64" s="9">
        <v>12</v>
      </c>
      <c r="F64" s="30">
        <v>26.5263174</v>
      </c>
      <c r="G64" s="31">
        <v>318.3158088</v>
      </c>
      <c r="H64" s="30">
        <v>27.1361178</v>
      </c>
      <c r="I64" s="31">
        <v>325.63341360000004</v>
      </c>
      <c r="J64" s="30">
        <v>27.745918200000002</v>
      </c>
      <c r="K64" s="31">
        <v>332.9510184</v>
      </c>
      <c r="L64" s="30">
        <v>28.355718600000003</v>
      </c>
      <c r="M64" s="31">
        <v>340.26862320000004</v>
      </c>
      <c r="N64" s="30">
        <v>29.5753194</v>
      </c>
      <c r="O64" s="31">
        <v>354.90383280000003</v>
      </c>
      <c r="P64" s="30">
        <v>30.185119800000002</v>
      </c>
      <c r="Q64" s="31">
        <v>362.22143760000006</v>
      </c>
      <c r="R64" s="32">
        <v>30.49002</v>
      </c>
      <c r="S64" s="31">
        <v>365.88024</v>
      </c>
    </row>
    <row r="65" spans="1:19" ht="15">
      <c r="A65" s="24" t="s">
        <v>58</v>
      </c>
      <c r="B65" s="6"/>
      <c r="C65" s="7">
        <v>45</v>
      </c>
      <c r="D65" s="7">
        <v>10.8</v>
      </c>
      <c r="E65" s="9">
        <v>12</v>
      </c>
      <c r="F65" s="30">
        <v>25.300139400000003</v>
      </c>
      <c r="G65" s="31">
        <v>303.6016728</v>
      </c>
      <c r="H65" s="30">
        <v>25.881751800000004</v>
      </c>
      <c r="I65" s="31">
        <v>310.58102160000004</v>
      </c>
      <c r="J65" s="30">
        <v>26.463364200000004</v>
      </c>
      <c r="K65" s="31">
        <v>317.56037040000007</v>
      </c>
      <c r="L65" s="30">
        <v>27.044976600000002</v>
      </c>
      <c r="M65" s="31">
        <v>324.53971920000004</v>
      </c>
      <c r="N65" s="30">
        <v>28.208201400000004</v>
      </c>
      <c r="O65" s="31">
        <v>338.49841680000003</v>
      </c>
      <c r="P65" s="30">
        <v>28.789813800000005</v>
      </c>
      <c r="Q65" s="31">
        <v>345.47776560000005</v>
      </c>
      <c r="R65" s="32">
        <v>29.080620000000003</v>
      </c>
      <c r="S65" s="31">
        <v>348.96744</v>
      </c>
    </row>
    <row r="66" spans="1:19" ht="15">
      <c r="A66" s="24" t="s">
        <v>59</v>
      </c>
      <c r="B66" s="6"/>
      <c r="C66" s="7">
        <v>45</v>
      </c>
      <c r="D66" s="7">
        <v>10.8</v>
      </c>
      <c r="E66" s="9">
        <v>12</v>
      </c>
      <c r="F66" s="30">
        <v>28.968455249999998</v>
      </c>
      <c r="G66" s="31">
        <v>347.62146299999995</v>
      </c>
      <c r="H66" s="30">
        <v>29.63439675</v>
      </c>
      <c r="I66" s="31">
        <v>355.612761</v>
      </c>
      <c r="J66" s="30">
        <v>30.30033825</v>
      </c>
      <c r="K66" s="31">
        <v>363.604059</v>
      </c>
      <c r="L66" s="30">
        <v>30.966279749999998</v>
      </c>
      <c r="M66" s="31">
        <v>371.595357</v>
      </c>
      <c r="N66" s="30">
        <v>32.29816275</v>
      </c>
      <c r="O66" s="31">
        <v>387.57795300000004</v>
      </c>
      <c r="P66" s="30">
        <v>32.96410425</v>
      </c>
      <c r="Q66" s="31">
        <v>395.569251</v>
      </c>
      <c r="R66" s="32">
        <v>33.297075</v>
      </c>
      <c r="S66" s="31">
        <v>399.56489999999997</v>
      </c>
    </row>
    <row r="67" spans="1:19" ht="15">
      <c r="A67" s="24" t="s">
        <v>60</v>
      </c>
      <c r="B67" s="6"/>
      <c r="C67" s="7">
        <v>45</v>
      </c>
      <c r="D67" s="7">
        <v>6</v>
      </c>
      <c r="E67" s="9">
        <v>12</v>
      </c>
      <c r="F67" s="30">
        <v>16.09358625</v>
      </c>
      <c r="G67" s="31">
        <v>193.12303500000002</v>
      </c>
      <c r="H67" s="30">
        <v>16.46355375</v>
      </c>
      <c r="I67" s="31">
        <v>197.56264499999997</v>
      </c>
      <c r="J67" s="30">
        <v>16.83352125</v>
      </c>
      <c r="K67" s="31">
        <v>202.002255</v>
      </c>
      <c r="L67" s="30">
        <v>17.203488749999998</v>
      </c>
      <c r="M67" s="31">
        <v>206.44186499999998</v>
      </c>
      <c r="N67" s="30">
        <v>17.94342375</v>
      </c>
      <c r="O67" s="31">
        <v>215.321085</v>
      </c>
      <c r="P67" s="30">
        <v>18.31339125</v>
      </c>
      <c r="Q67" s="31">
        <v>219.760695</v>
      </c>
      <c r="R67" s="32">
        <v>18.498375</v>
      </c>
      <c r="S67" s="31">
        <v>221.9805</v>
      </c>
    </row>
    <row r="68" spans="1:19" ht="39.75" customHeight="1">
      <c r="A68" s="24" t="s">
        <v>61</v>
      </c>
      <c r="B68" s="6"/>
      <c r="C68" s="7">
        <v>180</v>
      </c>
      <c r="D68" s="7">
        <v>12</v>
      </c>
      <c r="E68" s="9">
        <v>12</v>
      </c>
      <c r="F68" s="30">
        <v>31.50096</v>
      </c>
      <c r="G68" s="31">
        <v>378.01152</v>
      </c>
      <c r="H68" s="30">
        <v>32.22512</v>
      </c>
      <c r="I68" s="31">
        <v>386.70143999999993</v>
      </c>
      <c r="J68" s="30">
        <v>32.94928</v>
      </c>
      <c r="K68" s="31">
        <v>395.39136</v>
      </c>
      <c r="L68" s="30">
        <v>33.67344</v>
      </c>
      <c r="M68" s="31">
        <v>404.08128</v>
      </c>
      <c r="N68" s="30">
        <v>35.12176</v>
      </c>
      <c r="O68" s="31">
        <v>421.46112000000005</v>
      </c>
      <c r="P68" s="30">
        <v>35.84592</v>
      </c>
      <c r="Q68" s="31">
        <v>430.15103999999997</v>
      </c>
      <c r="R68" s="32">
        <v>36.208</v>
      </c>
      <c r="S68" s="31">
        <v>434.496</v>
      </c>
    </row>
    <row r="69" spans="1:19" ht="15">
      <c r="A69" s="24" t="s">
        <v>62</v>
      </c>
      <c r="B69" s="6"/>
      <c r="C69" s="7">
        <v>180</v>
      </c>
      <c r="D69" s="7">
        <v>12</v>
      </c>
      <c r="E69" s="9">
        <v>12</v>
      </c>
      <c r="F69" s="30">
        <v>31.052957850000002</v>
      </c>
      <c r="G69" s="31">
        <v>372.63549420000004</v>
      </c>
      <c r="H69" s="30">
        <v>31.76681895</v>
      </c>
      <c r="I69" s="31">
        <v>381.2018274</v>
      </c>
      <c r="J69" s="30">
        <v>32.480680050000004</v>
      </c>
      <c r="K69" s="31">
        <v>389.76816060000004</v>
      </c>
      <c r="L69" s="30">
        <v>33.19454115</v>
      </c>
      <c r="M69" s="31">
        <v>398.3344938</v>
      </c>
      <c r="N69" s="30">
        <v>34.622263350000004</v>
      </c>
      <c r="O69" s="31">
        <v>415.4671602000001</v>
      </c>
      <c r="P69" s="30">
        <v>35.33612445</v>
      </c>
      <c r="Q69" s="31">
        <v>424.0334934</v>
      </c>
      <c r="R69" s="32">
        <v>35.693055</v>
      </c>
      <c r="S69" s="31">
        <v>428.31666</v>
      </c>
    </row>
    <row r="70" spans="1:19" ht="15">
      <c r="A70" s="48" t="s">
        <v>96</v>
      </c>
      <c r="B70" s="6"/>
      <c r="C70" s="7">
        <v>180</v>
      </c>
      <c r="D70" s="7">
        <v>12</v>
      </c>
      <c r="E70" s="9">
        <v>12</v>
      </c>
      <c r="F70" s="30">
        <v>27.285984</v>
      </c>
      <c r="G70" s="31">
        <v>327.431808</v>
      </c>
      <c r="H70" s="30">
        <v>27.913248</v>
      </c>
      <c r="I70" s="31">
        <v>334.958976</v>
      </c>
      <c r="J70" s="30">
        <v>28.540512</v>
      </c>
      <c r="K70" s="31">
        <v>342.48614399999997</v>
      </c>
      <c r="L70" s="30">
        <v>29.167776</v>
      </c>
      <c r="M70" s="31">
        <v>350.013312</v>
      </c>
      <c r="N70" s="30">
        <v>30.422304</v>
      </c>
      <c r="O70" s="31">
        <v>365.067648</v>
      </c>
      <c r="P70" s="30">
        <v>31.049568</v>
      </c>
      <c r="Q70" s="31">
        <v>372.59481600000004</v>
      </c>
      <c r="R70" s="32">
        <v>31.3632</v>
      </c>
      <c r="S70" s="31">
        <v>376.35839999999996</v>
      </c>
    </row>
    <row r="71" spans="1:19" ht="39.75" customHeight="1">
      <c r="A71" s="48" t="s">
        <v>97</v>
      </c>
      <c r="B71" s="6"/>
      <c r="C71" s="7">
        <v>180</v>
      </c>
      <c r="D71" s="7">
        <v>12</v>
      </c>
      <c r="E71" s="9">
        <v>12</v>
      </c>
      <c r="F71" s="30">
        <v>29.539144800000003</v>
      </c>
      <c r="G71" s="31">
        <v>354.46973760000003</v>
      </c>
      <c r="H71" s="30">
        <v>30.2182056</v>
      </c>
      <c r="I71" s="31">
        <v>362.6184672</v>
      </c>
      <c r="J71" s="30">
        <v>30.8972664</v>
      </c>
      <c r="K71" s="31">
        <v>370.76719679999997</v>
      </c>
      <c r="L71" s="30">
        <v>31.5763272</v>
      </c>
      <c r="M71" s="31">
        <v>378.9159264</v>
      </c>
      <c r="N71" s="30">
        <v>32.9344488</v>
      </c>
      <c r="O71" s="31">
        <v>395.2133856</v>
      </c>
      <c r="P71" s="30">
        <v>33.6135096</v>
      </c>
      <c r="Q71" s="31">
        <v>403.3621152</v>
      </c>
      <c r="R71" s="32">
        <v>33.95304</v>
      </c>
      <c r="S71" s="31">
        <v>407.43648</v>
      </c>
    </row>
    <row r="72" spans="1:19" ht="15">
      <c r="A72" s="48" t="s">
        <v>98</v>
      </c>
      <c r="B72" s="6"/>
      <c r="C72" s="7">
        <v>180</v>
      </c>
      <c r="D72" s="7">
        <v>12</v>
      </c>
      <c r="E72" s="9">
        <v>12</v>
      </c>
      <c r="F72" s="30">
        <v>31.099820400000002</v>
      </c>
      <c r="G72" s="31">
        <v>373.19784480000004</v>
      </c>
      <c r="H72" s="30">
        <v>31.814758800000003</v>
      </c>
      <c r="I72" s="31">
        <v>381.7771056</v>
      </c>
      <c r="J72" s="30">
        <v>32.5296972</v>
      </c>
      <c r="K72" s="31">
        <v>390.3563664</v>
      </c>
      <c r="L72" s="30">
        <v>33.2446356</v>
      </c>
      <c r="M72" s="31">
        <v>398.9356272</v>
      </c>
      <c r="N72" s="30">
        <v>34.674512400000005</v>
      </c>
      <c r="O72" s="31">
        <v>416.0941488000001</v>
      </c>
      <c r="P72" s="30">
        <v>35.389450800000006</v>
      </c>
      <c r="Q72" s="31">
        <v>424.67340960000007</v>
      </c>
      <c r="R72" s="32">
        <v>35.74692</v>
      </c>
      <c r="S72" s="31">
        <v>428.96304000000003</v>
      </c>
    </row>
    <row r="73" spans="1:19" ht="15">
      <c r="A73" s="48" t="s">
        <v>99</v>
      </c>
      <c r="B73" s="6"/>
      <c r="C73" s="7">
        <v>180</v>
      </c>
      <c r="D73" s="7">
        <v>12</v>
      </c>
      <c r="E73" s="9">
        <v>12</v>
      </c>
      <c r="F73" s="30">
        <v>32.5778112</v>
      </c>
      <c r="G73" s="31">
        <v>390.9337344</v>
      </c>
      <c r="H73" s="30">
        <v>33.3267264</v>
      </c>
      <c r="I73" s="31">
        <v>399.9207168</v>
      </c>
      <c r="J73" s="30">
        <v>34.0756416</v>
      </c>
      <c r="K73" s="31">
        <v>408.90769919999997</v>
      </c>
      <c r="L73" s="30">
        <v>34.824556799999996</v>
      </c>
      <c r="M73" s="31">
        <v>417.89468159999996</v>
      </c>
      <c r="N73" s="30">
        <v>36.3223872</v>
      </c>
      <c r="O73" s="31">
        <v>435.8686464</v>
      </c>
      <c r="P73" s="30">
        <v>37.0713024</v>
      </c>
      <c r="Q73" s="31">
        <v>444.8556288</v>
      </c>
      <c r="R73" s="32">
        <v>37.44576</v>
      </c>
      <c r="S73" s="31">
        <v>449.34911999999997</v>
      </c>
    </row>
    <row r="74" spans="1:19" ht="15">
      <c r="A74" s="48" t="s">
        <v>100</v>
      </c>
      <c r="B74" s="6"/>
      <c r="C74" s="7">
        <v>180</v>
      </c>
      <c r="D74" s="7">
        <v>12</v>
      </c>
      <c r="E74" s="9">
        <v>12</v>
      </c>
      <c r="F74" s="30">
        <v>35.595806399999994</v>
      </c>
      <c r="G74" s="31">
        <v>427.14967679999995</v>
      </c>
      <c r="H74" s="30">
        <v>36.4141008</v>
      </c>
      <c r="I74" s="31">
        <v>436.9692096</v>
      </c>
      <c r="J74" s="30">
        <v>37.2323952</v>
      </c>
      <c r="K74" s="31">
        <v>446.7887424</v>
      </c>
      <c r="L74" s="30">
        <v>38.0506896</v>
      </c>
      <c r="M74" s="31">
        <v>456.6082752</v>
      </c>
      <c r="N74" s="30">
        <v>39.6872784</v>
      </c>
      <c r="O74" s="31">
        <v>476.24734079999996</v>
      </c>
      <c r="P74" s="30">
        <v>40.505572799999996</v>
      </c>
      <c r="Q74" s="31">
        <v>486.06687359999995</v>
      </c>
      <c r="R74" s="32">
        <v>40.914719999999996</v>
      </c>
      <c r="S74" s="31">
        <v>490.97664</v>
      </c>
    </row>
    <row r="75" spans="1:19" ht="15">
      <c r="A75" s="48" t="s">
        <v>93</v>
      </c>
      <c r="B75" s="6"/>
      <c r="C75" s="7">
        <v>60</v>
      </c>
      <c r="D75" s="7">
        <v>12</v>
      </c>
      <c r="E75" s="9">
        <v>12</v>
      </c>
      <c r="F75" s="30">
        <v>25.5082608</v>
      </c>
      <c r="G75" s="31">
        <v>306.09912959999997</v>
      </c>
      <c r="H75" s="30">
        <v>26.094657599999998</v>
      </c>
      <c r="I75" s="31">
        <v>313.13589119999995</v>
      </c>
      <c r="J75" s="30">
        <v>26.6810544</v>
      </c>
      <c r="K75" s="31">
        <v>320.17265280000004</v>
      </c>
      <c r="L75" s="30">
        <v>27.2674512</v>
      </c>
      <c r="M75" s="31">
        <v>327.2094144</v>
      </c>
      <c r="N75" s="30">
        <v>28.4402448</v>
      </c>
      <c r="O75" s="31">
        <v>341.28293759999997</v>
      </c>
      <c r="P75" s="30">
        <v>29.026641599999998</v>
      </c>
      <c r="Q75" s="31">
        <v>348.31969919999995</v>
      </c>
      <c r="R75" s="32">
        <v>29.31984</v>
      </c>
      <c r="S75" s="31">
        <v>351.83808</v>
      </c>
    </row>
    <row r="76" spans="1:19" ht="39.75" customHeight="1">
      <c r="A76" s="48" t="s">
        <v>94</v>
      </c>
      <c r="B76" s="6"/>
      <c r="C76" s="7">
        <v>60</v>
      </c>
      <c r="D76" s="7">
        <v>12</v>
      </c>
      <c r="E76" s="9">
        <v>12</v>
      </c>
      <c r="F76" s="30">
        <v>28.471794</v>
      </c>
      <c r="G76" s="31">
        <v>341.661528</v>
      </c>
      <c r="H76" s="30">
        <v>29.126317999999998</v>
      </c>
      <c r="I76" s="31">
        <v>349.515816</v>
      </c>
      <c r="J76" s="30">
        <v>29.780842</v>
      </c>
      <c r="K76" s="31">
        <v>357.37010399999997</v>
      </c>
      <c r="L76" s="30">
        <v>30.435366</v>
      </c>
      <c r="M76" s="31">
        <v>365.22439199999997</v>
      </c>
      <c r="N76" s="30">
        <v>31.744414</v>
      </c>
      <c r="O76" s="31">
        <v>380.93296799999996</v>
      </c>
      <c r="P76" s="30">
        <v>32.398938</v>
      </c>
      <c r="Q76" s="31">
        <v>388.787256</v>
      </c>
      <c r="R76" s="32">
        <v>32.7262</v>
      </c>
      <c r="S76" s="31">
        <v>392.71439999999996</v>
      </c>
    </row>
    <row r="77" spans="1:19" ht="15">
      <c r="A77" s="48" t="s">
        <v>95</v>
      </c>
      <c r="B77" s="6"/>
      <c r="C77" s="7">
        <v>60</v>
      </c>
      <c r="D77" s="7">
        <v>12</v>
      </c>
      <c r="E77" s="9">
        <v>12</v>
      </c>
      <c r="F77" s="30">
        <v>30.18117</v>
      </c>
      <c r="G77" s="31">
        <v>362.17404</v>
      </c>
      <c r="H77" s="30">
        <v>30.874990000000004</v>
      </c>
      <c r="I77" s="31">
        <v>370.4998800000001</v>
      </c>
      <c r="J77" s="30">
        <v>31.568810000000003</v>
      </c>
      <c r="K77" s="31">
        <v>378.82572000000005</v>
      </c>
      <c r="L77" s="30">
        <v>32.26263</v>
      </c>
      <c r="M77" s="31">
        <v>387.15156</v>
      </c>
      <c r="N77" s="30">
        <v>33.65027</v>
      </c>
      <c r="O77" s="31">
        <v>403.80323999999996</v>
      </c>
      <c r="P77" s="30">
        <v>34.34409</v>
      </c>
      <c r="Q77" s="31">
        <v>412.12908000000004</v>
      </c>
      <c r="R77" s="32">
        <v>34.691</v>
      </c>
      <c r="S77" s="31">
        <v>416.29200000000003</v>
      </c>
    </row>
    <row r="78" spans="1:19" ht="15.75" customHeight="1">
      <c r="A78" s="44" t="s">
        <v>63</v>
      </c>
      <c r="B78" s="45"/>
      <c r="C78" s="7">
        <v>80</v>
      </c>
      <c r="D78" s="7">
        <v>6</v>
      </c>
      <c r="E78" s="9">
        <v>12</v>
      </c>
      <c r="F78" s="30">
        <v>14.5302093</v>
      </c>
      <c r="G78" s="31">
        <v>174.3625116</v>
      </c>
      <c r="H78" s="30">
        <v>14.8642371</v>
      </c>
      <c r="I78" s="31">
        <v>178.37084520000002</v>
      </c>
      <c r="J78" s="30">
        <v>15.1982649</v>
      </c>
      <c r="K78" s="31">
        <v>182.3791788</v>
      </c>
      <c r="L78" s="30">
        <v>15.5322927</v>
      </c>
      <c r="M78" s="31">
        <v>186.3875124</v>
      </c>
      <c r="N78" s="30">
        <v>16.2003483</v>
      </c>
      <c r="O78" s="31">
        <v>194.40417960000002</v>
      </c>
      <c r="P78" s="30">
        <v>16.5343761</v>
      </c>
      <c r="Q78" s="31">
        <v>198.41251319999998</v>
      </c>
      <c r="R78" s="32">
        <v>16.70139</v>
      </c>
      <c r="S78" s="31">
        <v>200.41667999999999</v>
      </c>
    </row>
    <row r="79" spans="1:19" ht="15.75" customHeight="1">
      <c r="A79" s="44" t="s">
        <v>64</v>
      </c>
      <c r="B79" s="45"/>
      <c r="C79" s="7">
        <v>80</v>
      </c>
      <c r="D79" s="7">
        <v>6</v>
      </c>
      <c r="E79" s="9">
        <v>12</v>
      </c>
      <c r="F79" s="30">
        <v>14.5302093</v>
      </c>
      <c r="G79" s="31">
        <v>174.3625116</v>
      </c>
      <c r="H79" s="30">
        <v>14.8642371</v>
      </c>
      <c r="I79" s="31">
        <v>178.37084520000002</v>
      </c>
      <c r="J79" s="30">
        <v>15.1982649</v>
      </c>
      <c r="K79" s="31">
        <v>182.3791788</v>
      </c>
      <c r="L79" s="30">
        <v>15.5322927</v>
      </c>
      <c r="M79" s="31">
        <v>186.3875124</v>
      </c>
      <c r="N79" s="30">
        <v>16.2003483</v>
      </c>
      <c r="O79" s="31">
        <v>194.40417960000002</v>
      </c>
      <c r="P79" s="30">
        <v>16.5343761</v>
      </c>
      <c r="Q79" s="31">
        <v>198.41251319999998</v>
      </c>
      <c r="R79" s="32">
        <v>16.70139</v>
      </c>
      <c r="S79" s="31">
        <v>200.41667999999999</v>
      </c>
    </row>
    <row r="80" spans="1:19" ht="15.75" customHeight="1">
      <c r="A80" s="44" t="s">
        <v>65</v>
      </c>
      <c r="B80" s="45"/>
      <c r="C80" s="7">
        <v>80</v>
      </c>
      <c r="D80" s="7">
        <v>6</v>
      </c>
      <c r="E80" s="9">
        <v>12</v>
      </c>
      <c r="F80" s="30">
        <v>14.5302093</v>
      </c>
      <c r="G80" s="31">
        <v>174.3625116</v>
      </c>
      <c r="H80" s="30">
        <v>14.8642371</v>
      </c>
      <c r="I80" s="31">
        <v>178.37084520000002</v>
      </c>
      <c r="J80" s="30">
        <v>15.1982649</v>
      </c>
      <c r="K80" s="31">
        <v>182.3791788</v>
      </c>
      <c r="L80" s="30">
        <v>15.5322927</v>
      </c>
      <c r="M80" s="31">
        <v>186.3875124</v>
      </c>
      <c r="N80" s="30">
        <v>16.2003483</v>
      </c>
      <c r="O80" s="31">
        <v>194.40417960000002</v>
      </c>
      <c r="P80" s="30">
        <v>16.5343761</v>
      </c>
      <c r="Q80" s="31">
        <v>198.41251319999998</v>
      </c>
      <c r="R80" s="32">
        <v>16.70139</v>
      </c>
      <c r="S80" s="31">
        <v>200.41667999999999</v>
      </c>
    </row>
    <row r="81" spans="1:19" ht="15.75" customHeight="1">
      <c r="A81" s="44" t="s">
        <v>66</v>
      </c>
      <c r="B81" s="45"/>
      <c r="C81" s="7">
        <v>80</v>
      </c>
      <c r="D81" s="7">
        <v>6</v>
      </c>
      <c r="E81" s="9">
        <v>12</v>
      </c>
      <c r="F81" s="30">
        <v>14.5302093</v>
      </c>
      <c r="G81" s="31">
        <v>174.3625116</v>
      </c>
      <c r="H81" s="30">
        <v>14.8642371</v>
      </c>
      <c r="I81" s="31">
        <v>178.37084520000002</v>
      </c>
      <c r="J81" s="30">
        <v>15.1982649</v>
      </c>
      <c r="K81" s="31">
        <v>182.3791788</v>
      </c>
      <c r="L81" s="30">
        <v>15.5322927</v>
      </c>
      <c r="M81" s="31">
        <v>186.3875124</v>
      </c>
      <c r="N81" s="30">
        <v>16.2003483</v>
      </c>
      <c r="O81" s="31">
        <v>194.40417960000002</v>
      </c>
      <c r="P81" s="30">
        <v>16.5343761</v>
      </c>
      <c r="Q81" s="31">
        <v>198.41251319999998</v>
      </c>
      <c r="R81" s="32">
        <v>16.70139</v>
      </c>
      <c r="S81" s="31">
        <v>200.41667999999999</v>
      </c>
    </row>
    <row r="82" spans="1:19" ht="15.75" customHeight="1">
      <c r="A82" s="44" t="s">
        <v>67</v>
      </c>
      <c r="B82" s="45"/>
      <c r="C82" s="7">
        <v>80</v>
      </c>
      <c r="D82" s="7">
        <v>6</v>
      </c>
      <c r="E82" s="9">
        <v>12</v>
      </c>
      <c r="F82" s="30">
        <v>14.5302093</v>
      </c>
      <c r="G82" s="31">
        <v>174.3625116</v>
      </c>
      <c r="H82" s="30">
        <v>14.8642371</v>
      </c>
      <c r="I82" s="31">
        <v>178.37084520000002</v>
      </c>
      <c r="J82" s="30">
        <v>15.1982649</v>
      </c>
      <c r="K82" s="31">
        <v>182.3791788</v>
      </c>
      <c r="L82" s="30">
        <v>15.5322927</v>
      </c>
      <c r="M82" s="31">
        <v>186.3875124</v>
      </c>
      <c r="N82" s="30">
        <v>16.2003483</v>
      </c>
      <c r="O82" s="31">
        <v>194.40417960000002</v>
      </c>
      <c r="P82" s="30">
        <v>16.5343761</v>
      </c>
      <c r="Q82" s="31">
        <v>198.41251319999998</v>
      </c>
      <c r="R82" s="32">
        <v>16.70139</v>
      </c>
      <c r="S82" s="31">
        <v>200.41667999999999</v>
      </c>
    </row>
    <row r="83" spans="1:19" ht="24.75" thickBot="1">
      <c r="A83" s="44" t="s">
        <v>68</v>
      </c>
      <c r="B83" s="45"/>
      <c r="C83" s="7">
        <v>365</v>
      </c>
      <c r="D83" s="7">
        <v>13.5</v>
      </c>
      <c r="E83" s="9">
        <v>30</v>
      </c>
      <c r="F83" s="33">
        <v>33.99578505000001</v>
      </c>
      <c r="G83" s="34">
        <v>1019.8735515000003</v>
      </c>
      <c r="H83" s="33">
        <v>34.777297350000005</v>
      </c>
      <c r="I83" s="34">
        <v>1043.3189205</v>
      </c>
      <c r="J83" s="33">
        <v>35.55880965000001</v>
      </c>
      <c r="K83" s="34">
        <v>1066.7642895000001</v>
      </c>
      <c r="L83" s="33">
        <v>36.34032195</v>
      </c>
      <c r="M83" s="34">
        <v>1090.2096585000002</v>
      </c>
      <c r="N83" s="33">
        <v>37.90334655000001</v>
      </c>
      <c r="O83" s="34">
        <v>1137.1003965000002</v>
      </c>
      <c r="P83" s="33">
        <v>38.684858850000005</v>
      </c>
      <c r="Q83" s="34">
        <v>1160.5457655000002</v>
      </c>
      <c r="R83" s="36">
        <v>39.075615000000006</v>
      </c>
      <c r="S83" s="34">
        <v>1172.2684500000003</v>
      </c>
    </row>
    <row r="84" spans="1:19" ht="15.75" thickBot="1">
      <c r="A84" s="43" t="s">
        <v>69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5.75" customHeight="1">
      <c r="A85" s="6" t="s">
        <v>70</v>
      </c>
      <c r="B85" s="6"/>
      <c r="C85" s="7">
        <v>20</v>
      </c>
      <c r="D85" s="8">
        <v>0.9</v>
      </c>
      <c r="E85" s="8">
        <v>20</v>
      </c>
      <c r="F85" s="26">
        <v>4.4346771</v>
      </c>
      <c r="G85" s="27">
        <v>88.69354200000001</v>
      </c>
      <c r="H85" s="26">
        <v>4.5366237</v>
      </c>
      <c r="I85" s="27">
        <v>90.732474</v>
      </c>
      <c r="J85" s="26">
        <v>4.6385703</v>
      </c>
      <c r="K85" s="27">
        <v>92.77140599999998</v>
      </c>
      <c r="L85" s="26">
        <v>4.740516899999999</v>
      </c>
      <c r="M85" s="27">
        <v>94.81033799999999</v>
      </c>
      <c r="N85" s="26">
        <v>4.9444101</v>
      </c>
      <c r="O85" s="27">
        <v>98.88820199999999</v>
      </c>
      <c r="P85" s="26">
        <v>5.0463567</v>
      </c>
      <c r="Q85" s="27">
        <v>100.927134</v>
      </c>
      <c r="R85" s="26">
        <v>5.0973299999999995</v>
      </c>
      <c r="S85" s="27">
        <v>101.94659999999999</v>
      </c>
    </row>
    <row r="86" spans="1:19" ht="15.75" customHeight="1">
      <c r="A86" s="6" t="s">
        <v>71</v>
      </c>
      <c r="B86" s="6"/>
      <c r="C86" s="7">
        <v>20</v>
      </c>
      <c r="D86" s="8">
        <v>0.9</v>
      </c>
      <c r="E86" s="8">
        <v>20</v>
      </c>
      <c r="F86" s="30">
        <v>4.628821950000001</v>
      </c>
      <c r="G86" s="31">
        <v>92.57643900000002</v>
      </c>
      <c r="H86" s="30">
        <v>4.73523165</v>
      </c>
      <c r="I86" s="31">
        <v>94.704633</v>
      </c>
      <c r="J86" s="30">
        <v>4.841641350000001</v>
      </c>
      <c r="K86" s="31">
        <v>96.83282700000001</v>
      </c>
      <c r="L86" s="30">
        <v>4.94805105</v>
      </c>
      <c r="M86" s="31">
        <v>98.961021</v>
      </c>
      <c r="N86" s="30">
        <v>5.160870450000001</v>
      </c>
      <c r="O86" s="31">
        <v>103.21740900000002</v>
      </c>
      <c r="P86" s="30">
        <v>5.26728015</v>
      </c>
      <c r="Q86" s="31">
        <v>105.34560300000001</v>
      </c>
      <c r="R86" s="30">
        <v>5.320485000000001</v>
      </c>
      <c r="S86" s="31">
        <v>106.40970000000002</v>
      </c>
    </row>
    <row r="87" spans="1:19" ht="15.75" customHeight="1">
      <c r="A87" s="6" t="s">
        <v>72</v>
      </c>
      <c r="B87" s="6"/>
      <c r="C87" s="7">
        <v>20</v>
      </c>
      <c r="D87" s="8">
        <v>0.9</v>
      </c>
      <c r="E87" s="8">
        <v>20</v>
      </c>
      <c r="F87" s="30">
        <v>4.5777312000000006</v>
      </c>
      <c r="G87" s="31">
        <v>91.55462400000002</v>
      </c>
      <c r="H87" s="30">
        <v>4.682966400000001</v>
      </c>
      <c r="I87" s="31">
        <v>93.65932800000002</v>
      </c>
      <c r="J87" s="30">
        <v>4.788201600000001</v>
      </c>
      <c r="K87" s="31">
        <v>95.76403200000001</v>
      </c>
      <c r="L87" s="30">
        <v>4.893436800000001</v>
      </c>
      <c r="M87" s="31">
        <v>97.86873600000001</v>
      </c>
      <c r="N87" s="30">
        <v>5.103907200000001</v>
      </c>
      <c r="O87" s="31">
        <v>102.07814400000002</v>
      </c>
      <c r="P87" s="30">
        <v>5.209142400000001</v>
      </c>
      <c r="Q87" s="31">
        <v>104.18284800000002</v>
      </c>
      <c r="R87" s="30">
        <v>5.261760000000001</v>
      </c>
      <c r="S87" s="31">
        <v>105.23520000000002</v>
      </c>
    </row>
    <row r="88" spans="1:19" ht="15.75" customHeight="1">
      <c r="A88" s="6" t="s">
        <v>73</v>
      </c>
      <c r="B88" s="6"/>
      <c r="C88" s="7">
        <v>20</v>
      </c>
      <c r="D88" s="8">
        <v>0.8</v>
      </c>
      <c r="E88" s="8">
        <v>20</v>
      </c>
      <c r="F88" s="30">
        <v>6.9892146</v>
      </c>
      <c r="G88" s="31">
        <v>139.784292</v>
      </c>
      <c r="H88" s="30">
        <v>7.149886200000001</v>
      </c>
      <c r="I88" s="31">
        <v>142.997724</v>
      </c>
      <c r="J88" s="30">
        <v>7.310557800000001</v>
      </c>
      <c r="K88" s="31">
        <v>146.21115600000002</v>
      </c>
      <c r="L88" s="30">
        <v>7.4712294</v>
      </c>
      <c r="M88" s="31">
        <v>149.424588</v>
      </c>
      <c r="N88" s="30">
        <v>7.792572600000001</v>
      </c>
      <c r="O88" s="31">
        <v>155.85145200000002</v>
      </c>
      <c r="P88" s="30">
        <v>7.9532442</v>
      </c>
      <c r="Q88" s="31">
        <v>159.064884</v>
      </c>
      <c r="R88" s="30">
        <v>8.03358</v>
      </c>
      <c r="S88" s="31">
        <v>160.6716</v>
      </c>
    </row>
    <row r="89" spans="1:19" ht="15.75" customHeight="1">
      <c r="A89" s="6" t="s">
        <v>87</v>
      </c>
      <c r="B89" s="6"/>
      <c r="C89" s="7">
        <v>20</v>
      </c>
      <c r="D89" s="8">
        <v>0.8</v>
      </c>
      <c r="E89" s="8">
        <v>20</v>
      </c>
      <c r="F89" s="30">
        <v>6.9892146</v>
      </c>
      <c r="G89" s="31">
        <v>139.784292</v>
      </c>
      <c r="H89" s="30">
        <v>7.149886200000001</v>
      </c>
      <c r="I89" s="31">
        <v>142.997724</v>
      </c>
      <c r="J89" s="30">
        <v>7.310557800000001</v>
      </c>
      <c r="K89" s="31">
        <v>146.21115600000002</v>
      </c>
      <c r="L89" s="30">
        <v>7.4712294</v>
      </c>
      <c r="M89" s="31">
        <v>149.424588</v>
      </c>
      <c r="N89" s="30">
        <v>7.792572600000001</v>
      </c>
      <c r="O89" s="31">
        <v>155.85145200000002</v>
      </c>
      <c r="P89" s="30">
        <v>7.9532442</v>
      </c>
      <c r="Q89" s="31">
        <v>159.064884</v>
      </c>
      <c r="R89" s="30">
        <v>8.03358</v>
      </c>
      <c r="S89" s="31">
        <v>160.6716</v>
      </c>
    </row>
    <row r="90" spans="1:19" ht="15.75" customHeight="1">
      <c r="A90" s="6" t="s">
        <v>88</v>
      </c>
      <c r="B90" s="6"/>
      <c r="C90" s="7">
        <v>20</v>
      </c>
      <c r="D90" s="8">
        <v>0.8</v>
      </c>
      <c r="E90" s="8">
        <v>20</v>
      </c>
      <c r="F90" s="30">
        <v>6.9892146</v>
      </c>
      <c r="G90" s="31">
        <v>139.784292</v>
      </c>
      <c r="H90" s="30">
        <v>7.149886200000001</v>
      </c>
      <c r="I90" s="31">
        <v>142.997724</v>
      </c>
      <c r="J90" s="30">
        <v>7.310557800000001</v>
      </c>
      <c r="K90" s="31">
        <v>146.21115600000002</v>
      </c>
      <c r="L90" s="30">
        <v>7.4712294</v>
      </c>
      <c r="M90" s="31">
        <v>149.424588</v>
      </c>
      <c r="N90" s="30">
        <v>7.792572600000001</v>
      </c>
      <c r="O90" s="31">
        <v>155.85145200000002</v>
      </c>
      <c r="P90" s="30">
        <v>7.9532442</v>
      </c>
      <c r="Q90" s="31">
        <v>159.064884</v>
      </c>
      <c r="R90" s="30">
        <v>8.03358</v>
      </c>
      <c r="S90" s="31">
        <v>160.6716</v>
      </c>
    </row>
    <row r="91" spans="1:19" ht="15.75" customHeight="1">
      <c r="A91" s="6" t="s">
        <v>89</v>
      </c>
      <c r="B91" s="6"/>
      <c r="C91" s="7">
        <v>20</v>
      </c>
      <c r="D91" s="8">
        <v>0.8</v>
      </c>
      <c r="E91" s="8">
        <v>20</v>
      </c>
      <c r="F91" s="30">
        <v>6.9892146</v>
      </c>
      <c r="G91" s="31">
        <v>139.784292</v>
      </c>
      <c r="H91" s="30">
        <v>7.149886200000001</v>
      </c>
      <c r="I91" s="31">
        <v>142.997724</v>
      </c>
      <c r="J91" s="30">
        <v>7.310557800000001</v>
      </c>
      <c r="K91" s="31">
        <v>146.21115600000002</v>
      </c>
      <c r="L91" s="30">
        <v>7.4712294</v>
      </c>
      <c r="M91" s="31">
        <v>149.424588</v>
      </c>
      <c r="N91" s="30">
        <v>7.792572600000001</v>
      </c>
      <c r="O91" s="31">
        <v>155.85145200000002</v>
      </c>
      <c r="P91" s="30">
        <v>7.9532442</v>
      </c>
      <c r="Q91" s="31">
        <v>159.064884</v>
      </c>
      <c r="R91" s="30">
        <v>8.03358</v>
      </c>
      <c r="S91" s="31">
        <v>160.6716</v>
      </c>
    </row>
    <row r="92" spans="1:19" ht="15.75" customHeight="1">
      <c r="A92" s="6" t="s">
        <v>74</v>
      </c>
      <c r="B92" s="6"/>
      <c r="C92" s="7">
        <v>20</v>
      </c>
      <c r="D92" s="8">
        <v>2.52</v>
      </c>
      <c r="E92" s="8">
        <v>14</v>
      </c>
      <c r="F92" s="30">
        <v>16.5329667</v>
      </c>
      <c r="G92" s="31">
        <v>231.46153379999998</v>
      </c>
      <c r="H92" s="30">
        <v>16.9130349</v>
      </c>
      <c r="I92" s="31">
        <v>236.7824886</v>
      </c>
      <c r="J92" s="30">
        <v>17.2931031</v>
      </c>
      <c r="K92" s="31">
        <v>242.1034434</v>
      </c>
      <c r="L92" s="30">
        <v>17.6731713</v>
      </c>
      <c r="M92" s="31">
        <v>247.42439819999998</v>
      </c>
      <c r="N92" s="30">
        <v>18.4333077</v>
      </c>
      <c r="O92" s="31">
        <v>258.0663078</v>
      </c>
      <c r="P92" s="30">
        <v>18.8133759</v>
      </c>
      <c r="Q92" s="31">
        <v>263.3872626</v>
      </c>
      <c r="R92" s="30">
        <v>19.00341</v>
      </c>
      <c r="S92" s="31">
        <v>266.04774</v>
      </c>
    </row>
    <row r="93" spans="1:19" ht="15.75" customHeight="1">
      <c r="A93" s="6" t="s">
        <v>75</v>
      </c>
      <c r="B93" s="6"/>
      <c r="C93" s="7">
        <v>20</v>
      </c>
      <c r="D93" s="8">
        <v>2.52</v>
      </c>
      <c r="E93" s="8">
        <v>14</v>
      </c>
      <c r="F93" s="30">
        <v>16.5329667</v>
      </c>
      <c r="G93" s="31">
        <v>231.46153379999998</v>
      </c>
      <c r="H93" s="30">
        <v>16.9130349</v>
      </c>
      <c r="I93" s="31">
        <v>236.7824886</v>
      </c>
      <c r="J93" s="30">
        <v>17.2931031</v>
      </c>
      <c r="K93" s="31">
        <v>242.1034434</v>
      </c>
      <c r="L93" s="30">
        <v>17.6731713</v>
      </c>
      <c r="M93" s="31">
        <v>247.42439819999998</v>
      </c>
      <c r="N93" s="30">
        <v>18.4333077</v>
      </c>
      <c r="O93" s="31">
        <v>258.0663078</v>
      </c>
      <c r="P93" s="30">
        <v>18.8133759</v>
      </c>
      <c r="Q93" s="31">
        <v>263.3872626</v>
      </c>
      <c r="R93" s="30">
        <v>19.00341</v>
      </c>
      <c r="S93" s="31">
        <v>266.04774</v>
      </c>
    </row>
    <row r="94" spans="1:19" ht="15.75" customHeight="1">
      <c r="A94" s="6" t="s">
        <v>76</v>
      </c>
      <c r="B94" s="6"/>
      <c r="C94" s="7">
        <v>20</v>
      </c>
      <c r="D94" s="8">
        <v>2.52</v>
      </c>
      <c r="E94" s="8">
        <v>14</v>
      </c>
      <c r="F94" s="30">
        <v>16.5329667</v>
      </c>
      <c r="G94" s="31">
        <v>231.46153379999998</v>
      </c>
      <c r="H94" s="30">
        <v>16.9130349</v>
      </c>
      <c r="I94" s="31">
        <v>236.7824886</v>
      </c>
      <c r="J94" s="30">
        <v>17.2931031</v>
      </c>
      <c r="K94" s="31">
        <v>242.1034434</v>
      </c>
      <c r="L94" s="30">
        <v>17.6731713</v>
      </c>
      <c r="M94" s="31">
        <v>247.42439819999998</v>
      </c>
      <c r="N94" s="30">
        <v>18.4333077</v>
      </c>
      <c r="O94" s="31">
        <v>258.0663078</v>
      </c>
      <c r="P94" s="30">
        <v>18.8133759</v>
      </c>
      <c r="Q94" s="31">
        <v>263.3872626</v>
      </c>
      <c r="R94" s="30">
        <v>19.00341</v>
      </c>
      <c r="S94" s="31">
        <v>266.04774</v>
      </c>
    </row>
    <row r="95" spans="1:19" ht="15.75" customHeight="1">
      <c r="A95" s="6" t="s">
        <v>77</v>
      </c>
      <c r="B95" s="6"/>
      <c r="C95" s="7">
        <v>20</v>
      </c>
      <c r="D95" s="8">
        <v>2.52</v>
      </c>
      <c r="E95" s="8">
        <v>14</v>
      </c>
      <c r="F95" s="30">
        <v>0</v>
      </c>
      <c r="G95" s="31">
        <v>0</v>
      </c>
      <c r="H95" s="30">
        <v>0</v>
      </c>
      <c r="I95" s="31">
        <v>0</v>
      </c>
      <c r="J95" s="30">
        <v>0</v>
      </c>
      <c r="K95" s="31">
        <v>0</v>
      </c>
      <c r="L95" s="30">
        <v>0</v>
      </c>
      <c r="M95" s="31">
        <v>0</v>
      </c>
      <c r="N95" s="30">
        <v>0</v>
      </c>
      <c r="O95" s="31">
        <v>0</v>
      </c>
      <c r="P95" s="30">
        <v>0</v>
      </c>
      <c r="Q95" s="31">
        <v>0</v>
      </c>
      <c r="R95" s="30">
        <v>0</v>
      </c>
      <c r="S95" s="31">
        <v>0</v>
      </c>
    </row>
    <row r="96" spans="1:19" ht="15.75" customHeight="1">
      <c r="A96" s="6" t="s">
        <v>78</v>
      </c>
      <c r="B96" s="6"/>
      <c r="C96" s="7">
        <v>20</v>
      </c>
      <c r="D96" s="8">
        <v>2.52</v>
      </c>
      <c r="E96" s="8">
        <v>14</v>
      </c>
      <c r="F96" s="30">
        <v>22.510584450000003</v>
      </c>
      <c r="G96" s="31">
        <v>315.14818230000003</v>
      </c>
      <c r="H96" s="30">
        <v>23.02806915</v>
      </c>
      <c r="I96" s="31">
        <v>322.3929681</v>
      </c>
      <c r="J96" s="30">
        <v>23.54555385</v>
      </c>
      <c r="K96" s="31">
        <v>329.6377539</v>
      </c>
      <c r="L96" s="30">
        <v>24.06303855</v>
      </c>
      <c r="M96" s="31">
        <v>336.88253970000005</v>
      </c>
      <c r="N96" s="30">
        <v>25.098007950000003</v>
      </c>
      <c r="O96" s="31">
        <v>351.37211130000003</v>
      </c>
      <c r="P96" s="30">
        <v>25.615492650000004</v>
      </c>
      <c r="Q96" s="31">
        <v>358.6168971000001</v>
      </c>
      <c r="R96" s="30">
        <v>25.874235000000002</v>
      </c>
      <c r="S96" s="31">
        <v>362.23929000000004</v>
      </c>
    </row>
    <row r="97" spans="1:19" ht="15.75" customHeight="1">
      <c r="A97" s="6" t="s">
        <v>79</v>
      </c>
      <c r="B97" s="6"/>
      <c r="C97" s="7">
        <v>20</v>
      </c>
      <c r="D97" s="8">
        <v>2.52</v>
      </c>
      <c r="E97" s="8">
        <v>14</v>
      </c>
      <c r="F97" s="30">
        <v>22.510584450000003</v>
      </c>
      <c r="G97" s="31">
        <v>315.14818230000003</v>
      </c>
      <c r="H97" s="30">
        <v>23.02806915</v>
      </c>
      <c r="I97" s="31">
        <v>322.3929681</v>
      </c>
      <c r="J97" s="30">
        <v>23.54555385</v>
      </c>
      <c r="K97" s="31">
        <v>329.6377539</v>
      </c>
      <c r="L97" s="30">
        <v>24.06303855</v>
      </c>
      <c r="M97" s="31">
        <v>336.88253970000005</v>
      </c>
      <c r="N97" s="30">
        <v>25.098007950000003</v>
      </c>
      <c r="O97" s="31">
        <v>351.37211130000003</v>
      </c>
      <c r="P97" s="30">
        <v>25.615492650000004</v>
      </c>
      <c r="Q97" s="31">
        <v>358.6168971000001</v>
      </c>
      <c r="R97" s="30">
        <v>25.874235000000002</v>
      </c>
      <c r="S97" s="31">
        <v>362.23929000000004</v>
      </c>
    </row>
    <row r="98" spans="1:19" ht="15.75" customHeight="1">
      <c r="A98" s="6" t="s">
        <v>80</v>
      </c>
      <c r="B98" s="6"/>
      <c r="C98" s="7">
        <v>20</v>
      </c>
      <c r="D98" s="8">
        <v>2.52</v>
      </c>
      <c r="E98" s="8">
        <v>14</v>
      </c>
      <c r="F98" s="30">
        <v>22.510584450000003</v>
      </c>
      <c r="G98" s="31">
        <v>315.14818230000003</v>
      </c>
      <c r="H98" s="30">
        <v>23.02806915</v>
      </c>
      <c r="I98" s="31">
        <v>322.3929681</v>
      </c>
      <c r="J98" s="30">
        <v>23.54555385</v>
      </c>
      <c r="K98" s="31">
        <v>329.6377539</v>
      </c>
      <c r="L98" s="30">
        <v>24.06303855</v>
      </c>
      <c r="M98" s="31">
        <v>336.88253970000005</v>
      </c>
      <c r="N98" s="30">
        <v>25.098007950000003</v>
      </c>
      <c r="O98" s="31">
        <v>351.37211130000003</v>
      </c>
      <c r="P98" s="30">
        <v>25.615492650000004</v>
      </c>
      <c r="Q98" s="31">
        <v>358.6168971000001</v>
      </c>
      <c r="R98" s="30">
        <v>25.874235000000002</v>
      </c>
      <c r="S98" s="31">
        <v>362.23929000000004</v>
      </c>
    </row>
    <row r="99" spans="1:19" ht="15.75" customHeight="1">
      <c r="A99" s="6" t="s">
        <v>81</v>
      </c>
      <c r="B99" s="6"/>
      <c r="C99" s="7">
        <v>20</v>
      </c>
      <c r="D99" s="8">
        <v>2.52</v>
      </c>
      <c r="E99" s="8">
        <v>14</v>
      </c>
      <c r="F99" s="30">
        <v>22.510584450000003</v>
      </c>
      <c r="G99" s="31">
        <v>315.14818230000003</v>
      </c>
      <c r="H99" s="30">
        <v>23.02806915</v>
      </c>
      <c r="I99" s="31">
        <v>322.3929681</v>
      </c>
      <c r="J99" s="30">
        <v>23.54555385</v>
      </c>
      <c r="K99" s="31">
        <v>329.6377539</v>
      </c>
      <c r="L99" s="30">
        <v>24.06303855</v>
      </c>
      <c r="M99" s="31">
        <v>336.88253970000005</v>
      </c>
      <c r="N99" s="30">
        <v>25.098007950000003</v>
      </c>
      <c r="O99" s="31">
        <v>351.37211130000003</v>
      </c>
      <c r="P99" s="30">
        <v>25.615492650000004</v>
      </c>
      <c r="Q99" s="31">
        <v>358.6168971000001</v>
      </c>
      <c r="R99" s="30">
        <v>25.874235000000002</v>
      </c>
      <c r="S99" s="31">
        <v>362.23929000000004</v>
      </c>
    </row>
    <row r="100" spans="1:19" ht="15.75" customHeight="1">
      <c r="A100" s="6" t="s">
        <v>82</v>
      </c>
      <c r="B100" s="6"/>
      <c r="C100" s="7">
        <v>20</v>
      </c>
      <c r="D100" s="8">
        <v>2.52</v>
      </c>
      <c r="E100" s="8">
        <v>14</v>
      </c>
      <c r="F100" s="30">
        <v>22.510584450000003</v>
      </c>
      <c r="G100" s="31">
        <v>315.14818230000003</v>
      </c>
      <c r="H100" s="30">
        <v>23.02806915</v>
      </c>
      <c r="I100" s="31">
        <v>322.3929681</v>
      </c>
      <c r="J100" s="30">
        <v>23.54555385</v>
      </c>
      <c r="K100" s="31">
        <v>329.6377539</v>
      </c>
      <c r="L100" s="30">
        <v>24.06303855</v>
      </c>
      <c r="M100" s="31">
        <v>336.88253970000005</v>
      </c>
      <c r="N100" s="30">
        <v>25.098007950000003</v>
      </c>
      <c r="O100" s="31">
        <v>351.37211130000003</v>
      </c>
      <c r="P100" s="30">
        <v>25.615492650000004</v>
      </c>
      <c r="Q100" s="31">
        <v>358.6168971000001</v>
      </c>
      <c r="R100" s="30">
        <v>25.874235000000002</v>
      </c>
      <c r="S100" s="31">
        <v>362.23929000000004</v>
      </c>
    </row>
    <row r="101" spans="1:19" ht="15.75" customHeight="1">
      <c r="A101" s="6" t="s">
        <v>83</v>
      </c>
      <c r="B101" s="6"/>
      <c r="C101" s="7">
        <v>20</v>
      </c>
      <c r="D101" s="8">
        <v>2.52</v>
      </c>
      <c r="E101" s="8">
        <v>14</v>
      </c>
      <c r="F101" s="30">
        <v>20.7019719</v>
      </c>
      <c r="G101" s="31">
        <v>289.8276066</v>
      </c>
      <c r="H101" s="30">
        <v>21.1778793</v>
      </c>
      <c r="I101" s="31">
        <v>296.4903102</v>
      </c>
      <c r="J101" s="30">
        <v>21.6537867</v>
      </c>
      <c r="K101" s="31">
        <v>303.1530138</v>
      </c>
      <c r="L101" s="30">
        <v>22.129694100000002</v>
      </c>
      <c r="M101" s="31">
        <v>309.81571740000004</v>
      </c>
      <c r="N101" s="30">
        <v>23.081508900000003</v>
      </c>
      <c r="O101" s="31">
        <v>323.1411246</v>
      </c>
      <c r="P101" s="30">
        <v>23.557416300000003</v>
      </c>
      <c r="Q101" s="31">
        <v>329.80382820000005</v>
      </c>
      <c r="R101" s="30">
        <v>23.795370000000002</v>
      </c>
      <c r="S101" s="31">
        <v>333.13518000000005</v>
      </c>
    </row>
    <row r="102" spans="1:19" ht="15.75" customHeight="1">
      <c r="A102" s="6" t="s">
        <v>84</v>
      </c>
      <c r="B102" s="6"/>
      <c r="C102" s="7">
        <v>20</v>
      </c>
      <c r="D102" s="8">
        <v>2.52</v>
      </c>
      <c r="E102" s="8">
        <v>14</v>
      </c>
      <c r="F102" s="30">
        <v>20.7019719</v>
      </c>
      <c r="G102" s="31">
        <v>289.8276066</v>
      </c>
      <c r="H102" s="30">
        <v>21.1778793</v>
      </c>
      <c r="I102" s="31">
        <v>296.4903102</v>
      </c>
      <c r="J102" s="30">
        <v>21.6537867</v>
      </c>
      <c r="K102" s="31">
        <v>303.1530138</v>
      </c>
      <c r="L102" s="30">
        <v>22.129694100000002</v>
      </c>
      <c r="M102" s="31">
        <v>309.81571740000004</v>
      </c>
      <c r="N102" s="30">
        <v>23.081508900000003</v>
      </c>
      <c r="O102" s="31">
        <v>323.1411246</v>
      </c>
      <c r="P102" s="30">
        <v>23.557416300000003</v>
      </c>
      <c r="Q102" s="31">
        <v>329.80382820000005</v>
      </c>
      <c r="R102" s="30">
        <v>23.795370000000002</v>
      </c>
      <c r="S102" s="31">
        <v>333.13518000000005</v>
      </c>
    </row>
    <row r="103" spans="1:19" ht="15.75" customHeight="1">
      <c r="A103" s="6" t="s">
        <v>85</v>
      </c>
      <c r="B103" s="6"/>
      <c r="C103" s="7">
        <v>20</v>
      </c>
      <c r="D103" s="8">
        <v>2.52</v>
      </c>
      <c r="E103" s="8">
        <v>14</v>
      </c>
      <c r="F103" s="30">
        <v>20.7019719</v>
      </c>
      <c r="G103" s="31">
        <v>289.8276066</v>
      </c>
      <c r="H103" s="30">
        <v>21.1778793</v>
      </c>
      <c r="I103" s="31">
        <v>296.4903102</v>
      </c>
      <c r="J103" s="30">
        <v>21.6537867</v>
      </c>
      <c r="K103" s="31">
        <v>303.1530138</v>
      </c>
      <c r="L103" s="30">
        <v>22.129694100000002</v>
      </c>
      <c r="M103" s="31">
        <v>309.81571740000004</v>
      </c>
      <c r="N103" s="30">
        <v>23.081508900000003</v>
      </c>
      <c r="O103" s="31">
        <v>323.1411246</v>
      </c>
      <c r="P103" s="30">
        <v>23.557416300000003</v>
      </c>
      <c r="Q103" s="31">
        <v>329.80382820000005</v>
      </c>
      <c r="R103" s="30">
        <v>23.795370000000002</v>
      </c>
      <c r="S103" s="31">
        <v>333.13518000000005</v>
      </c>
    </row>
    <row r="104" spans="1:19" ht="15.75" customHeight="1" thickBot="1">
      <c r="A104" s="6" t="s">
        <v>86</v>
      </c>
      <c r="B104" s="6"/>
      <c r="C104" s="7">
        <v>20</v>
      </c>
      <c r="D104" s="8">
        <v>2.52</v>
      </c>
      <c r="E104" s="8">
        <v>14</v>
      </c>
      <c r="F104" s="33">
        <v>20.7019719</v>
      </c>
      <c r="G104" s="34">
        <v>289.8276066</v>
      </c>
      <c r="H104" s="33">
        <v>21.1778793</v>
      </c>
      <c r="I104" s="34">
        <v>296.4903102</v>
      </c>
      <c r="J104" s="33">
        <v>21.6537867</v>
      </c>
      <c r="K104" s="34">
        <v>303.1530138</v>
      </c>
      <c r="L104" s="33">
        <v>22.129694100000002</v>
      </c>
      <c r="M104" s="34">
        <v>309.81571740000004</v>
      </c>
      <c r="N104" s="33">
        <v>23.081508900000003</v>
      </c>
      <c r="O104" s="34">
        <v>323.1411246</v>
      </c>
      <c r="P104" s="33">
        <v>23.557416300000003</v>
      </c>
      <c r="Q104" s="34">
        <v>329.80382820000005</v>
      </c>
      <c r="R104" s="33">
        <v>23.795370000000002</v>
      </c>
      <c r="S104" s="34">
        <v>333.13518000000005</v>
      </c>
    </row>
  </sheetData>
  <sheetProtection/>
  <mergeCells count="13">
    <mergeCell ref="C5:C6"/>
    <mergeCell ref="N5:O5"/>
    <mergeCell ref="A5:A6"/>
    <mergeCell ref="B5:B6"/>
    <mergeCell ref="F5:G5"/>
    <mergeCell ref="H5:I5"/>
    <mergeCell ref="J5:K5"/>
    <mergeCell ref="F4:O4"/>
    <mergeCell ref="R5:S5"/>
    <mergeCell ref="L5:M5"/>
    <mergeCell ref="P5:Q5"/>
    <mergeCell ref="E5:E6"/>
    <mergeCell ref="D5:D6"/>
  </mergeCells>
  <hyperlinks>
    <hyperlink ref="F4:O4" r:id="rId1" display="Прайс-лист Торговой Компании НьюСтар от 13.09.2010 г.  Подробная информация и оформление заказа на сайте:  www.torgstar.ru"/>
  </hyperlinks>
  <printOptions/>
  <pageMargins left="0.7086614173228347" right="0.7086614173228347" top="0.4724409448818898" bottom="0.7480314960629921" header="0.31496062992125984" footer="0.31496062992125984"/>
  <pageSetup fitToHeight="3" fitToWidth="1" horizontalDpi="600" verticalDpi="600" orientation="portrait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</dc:creator>
  <cp:keywords/>
  <dc:description/>
  <cp:lastModifiedBy>SV</cp:lastModifiedBy>
  <cp:lastPrinted>2010-10-27T06:31:42Z</cp:lastPrinted>
  <dcterms:created xsi:type="dcterms:W3CDTF">2010-01-19T15:18:36Z</dcterms:created>
  <dcterms:modified xsi:type="dcterms:W3CDTF">2010-10-27T06:32:01Z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