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800" windowHeight="9270" activeTab="0"/>
  </bookViews>
  <sheets>
    <sheet name="Логотипная продукция" sheetId="1" r:id="rId1"/>
    <sheet name="Серийная продукция" sheetId="2" r:id="rId2"/>
    <sheet name="Logo_Ad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<sst xmlns="http://schemas.openxmlformats.org/spreadsheetml/2006/main" count="336" uniqueCount="102">
  <si>
    <t>Название</t>
  </si>
  <si>
    <t>Кол-во слоев</t>
  </si>
  <si>
    <t>Цвет</t>
  </si>
  <si>
    <t>Кол-во листов в упаковке</t>
  </si>
  <si>
    <t>Кол-во упаковок в коробке</t>
  </si>
  <si>
    <t>от 50 000 рублей</t>
  </si>
  <si>
    <t>"Cafe" (Bigpack)</t>
  </si>
  <si>
    <t>"Family"</t>
  </si>
  <si>
    <t>"Restaurant"</t>
  </si>
  <si>
    <t>Продукция с логотипом</t>
  </si>
  <si>
    <t>125438, Россия, Москва, 4-й Лихачевский переулок, д. 13</t>
  </si>
  <si>
    <t>Телефон: +7 (495) 788 92 46</t>
  </si>
  <si>
    <t>Факс: +7 (495) 154 20 22</t>
  </si>
  <si>
    <t>info@pa-pino.ru</t>
  </si>
  <si>
    <t>www.pa-pino.ru</t>
  </si>
  <si>
    <t>ПРАЙС-ЛИСТ</t>
  </si>
  <si>
    <t>САЛФЕТКИ БУМАЖНЫЕ 24Х24 СМ</t>
  </si>
  <si>
    <t>САЛФЕТКИ БУМАЖНЫЕ 33Х33 СМ</t>
  </si>
  <si>
    <t xml:space="preserve">"Family" </t>
  </si>
  <si>
    <t>"Restaurant" (Bigpack)</t>
  </si>
  <si>
    <t>Белый</t>
  </si>
  <si>
    <t>САЛФЕТКИ БУМАЖНЫЕ 41Х41 СМ</t>
  </si>
  <si>
    <t>Кремовый</t>
  </si>
  <si>
    <t>-</t>
  </si>
  <si>
    <t>Сервировочные розетки</t>
  </si>
  <si>
    <t>Голубой</t>
  </si>
  <si>
    <t>Салатовый</t>
  </si>
  <si>
    <t>Бесплатная доставка товара в пределах г. Москвы при заказе не менее 10 коробок</t>
  </si>
  <si>
    <t>Минимальное количество одного артикула в заказе – 1 короб</t>
  </si>
  <si>
    <t>Цена упаковки</t>
  </si>
  <si>
    <t>Цена листа</t>
  </si>
  <si>
    <t>Сервировочные розетки на полиэтиленовой подложке</t>
  </si>
  <si>
    <t>Формат</t>
  </si>
  <si>
    <t>Цена продукции в рублях, включая НДС, при тираже:</t>
  </si>
  <si>
    <t>от 30 000 листов</t>
  </si>
  <si>
    <t>от 50 000 листов</t>
  </si>
  <si>
    <t>от 100 000 листов</t>
  </si>
  <si>
    <t>от 200 000 листов</t>
  </si>
  <si>
    <t>Актуальность: 1 июля 2007 г.</t>
  </si>
  <si>
    <t>Серийная продукция</t>
  </si>
  <si>
    <t>САЛФЕТКИ БУМАЖНЫЕ С НАНЕСЕНИЕМ ПЕЧАТИ ДО ТРЕХ ЦВЕТОВ</t>
  </si>
  <si>
    <t>Кол-во штук в упаковке</t>
  </si>
  <si>
    <t>24х24 см</t>
  </si>
  <si>
    <t>33х33 см</t>
  </si>
  <si>
    <t>41х41 см</t>
  </si>
  <si>
    <t>При тираже свыше 500 000 салфеток предоставляются дополнительные скидки.</t>
  </si>
  <si>
    <t>СЕРВИРОВОЧНЫЕ РОЗЕТКИ С НАНЕСЕНИЕМ ПЕЧАТИ ДО ДВУХ ЦВЕТОВ - ДИАМЕТР 8,5 СМ</t>
  </si>
  <si>
    <t>Наименование</t>
  </si>
  <si>
    <t>от 10 000 листов</t>
  </si>
  <si>
    <t>от 60 000 листов</t>
  </si>
  <si>
    <t>СЕРВИРОВОЧНЫЕ РОЗЕТКИ С НАНЕСЕНИЕМ ПЕЧАТИ ДО ДВУХ ЦВЕТОВ - ДИАМЕТР 10 СМ</t>
  </si>
  <si>
    <t>При тираже свыше 150 000 костеров предоставляются дополнительные скидки.</t>
  </si>
  <si>
    <r>
      <t xml:space="preserve">24х24 см </t>
    </r>
    <r>
      <rPr>
        <b/>
        <sz val="11"/>
        <color indexed="10"/>
        <rFont val="Tahoma"/>
        <family val="2"/>
      </rPr>
      <t>(new)</t>
    </r>
  </si>
  <si>
    <t>РА</t>
  </si>
  <si>
    <t>Цена продукции в рублях c НДС при закупке на сумму:</t>
  </si>
  <si>
    <t>до 50 000 рублей</t>
  </si>
  <si>
    <t>от 100 000 рублей</t>
  </si>
  <si>
    <t>"Design"</t>
  </si>
  <si>
    <t>Белые</t>
  </si>
  <si>
    <t>Цветные</t>
  </si>
  <si>
    <t>Кремовые, винные</t>
  </si>
  <si>
    <t>Кремовые</t>
  </si>
  <si>
    <r>
      <t>Æ</t>
    </r>
    <r>
      <rPr>
        <sz val="7.5"/>
        <rFont val="Tahoma"/>
        <family val="2"/>
      </rPr>
      <t xml:space="preserve"> 8 СМ на п/э подложке</t>
    </r>
  </si>
  <si>
    <r>
      <t>Æ</t>
    </r>
    <r>
      <rPr>
        <sz val="7.5"/>
        <rFont val="Tahoma"/>
        <family val="2"/>
      </rPr>
      <t xml:space="preserve"> 8,5 и 8,8 СМ на п/э подложке</t>
    </r>
  </si>
  <si>
    <r>
      <t>Æ</t>
    </r>
    <r>
      <rPr>
        <sz val="7.5"/>
        <rFont val="Tahoma"/>
        <family val="2"/>
      </rPr>
      <t xml:space="preserve"> 8,5 СМ многослойные</t>
    </r>
  </si>
  <si>
    <r>
      <t>Æ</t>
    </r>
    <r>
      <rPr>
        <sz val="7.5"/>
        <rFont val="Tahoma"/>
        <family val="2"/>
      </rPr>
      <t xml:space="preserve"> 10 СМ многослойные</t>
    </r>
  </si>
  <si>
    <r>
      <t>Æ</t>
    </r>
    <r>
      <rPr>
        <sz val="7.5"/>
        <rFont val="Tahoma"/>
        <family val="2"/>
      </rPr>
      <t xml:space="preserve"> 14 СМ на п/э подложке</t>
    </r>
  </si>
  <si>
    <r>
      <t>Æ</t>
    </r>
    <r>
      <rPr>
        <sz val="7.5"/>
        <rFont val="Tahoma"/>
        <family val="2"/>
      </rPr>
      <t xml:space="preserve"> 20 СМ на п/э подложке</t>
    </r>
  </si>
  <si>
    <t>СЕРВИРОВОЧНЫЕ РОЗЕТКИ (КОСТЕРЫ)</t>
  </si>
  <si>
    <t xml:space="preserve">     ПРАЙС-ЛИСТ</t>
  </si>
  <si>
    <t>Цена продукции в рублях c НДС при тираже:</t>
  </si>
  <si>
    <r>
      <t xml:space="preserve">24х24 см </t>
    </r>
    <r>
      <rPr>
        <sz val="7.5"/>
        <rFont val="Tahoma"/>
        <family val="2"/>
      </rPr>
      <t>(шагрень/вафелька)</t>
    </r>
  </si>
  <si>
    <t>84/60</t>
  </si>
  <si>
    <t>СЕРВИРОВОЧНЫЕ РОЗЕТКИ (КОСТЕРЫ) С НАНЕСЕНИЕМ ПЕЧАТИ ДО ДВУХ ЦВЕТОВ</t>
  </si>
  <si>
    <t>Цена продукции в рублях с НДС при тираже:</t>
  </si>
  <si>
    <r>
      <t>Æ</t>
    </r>
    <r>
      <rPr>
        <sz val="8"/>
        <rFont val="Tahoma"/>
        <family val="2"/>
      </rPr>
      <t xml:space="preserve"> 8 СМ на п/э подложке</t>
    </r>
  </si>
  <si>
    <r>
      <t>Æ</t>
    </r>
    <r>
      <rPr>
        <sz val="8"/>
        <rFont val="Tahoma"/>
        <family val="2"/>
      </rPr>
      <t xml:space="preserve"> 8,5 и 8,8 СМ на п/э подложке</t>
    </r>
  </si>
  <si>
    <r>
      <t>Æ</t>
    </r>
    <r>
      <rPr>
        <sz val="8"/>
        <rFont val="Tahoma"/>
        <family val="2"/>
      </rPr>
      <t xml:space="preserve"> 8,5 СМ многослойные</t>
    </r>
  </si>
  <si>
    <r>
      <t>Æ</t>
    </r>
    <r>
      <rPr>
        <sz val="8"/>
        <rFont val="Tahoma"/>
        <family val="2"/>
      </rPr>
      <t xml:space="preserve"> 10 СМ многослойные</t>
    </r>
  </si>
  <si>
    <r>
      <t>Æ</t>
    </r>
    <r>
      <rPr>
        <sz val="8"/>
        <rFont val="Tahoma"/>
        <family val="2"/>
      </rPr>
      <t xml:space="preserve"> 14 СМ на п/э подложке</t>
    </r>
  </si>
  <si>
    <r>
      <t>Æ</t>
    </r>
    <r>
      <rPr>
        <sz val="8"/>
        <rFont val="Tahoma"/>
        <family val="2"/>
      </rPr>
      <t xml:space="preserve"> 20 СМ на п/э подложке</t>
    </r>
  </si>
  <si>
    <t>При тираже свыше 150 000 сервировочных розеток предоставляются дополнительные скидки.</t>
  </si>
  <si>
    <t>Внимание: при тираже от 30 000 сервировочных розеток стоимость печатных форм не взимается.</t>
  </si>
  <si>
    <t>Цветные однотонные</t>
  </si>
  <si>
    <t>С рисунком и Цветные однотонные</t>
  </si>
  <si>
    <r>
      <t>Æ</t>
    </r>
    <r>
      <rPr>
        <sz val="8"/>
        <rFont val="Tahoma"/>
        <family val="2"/>
      </rPr>
      <t xml:space="preserve"> 10 СМ и 10х10 СМ на п/э подложке</t>
    </r>
  </si>
  <si>
    <r>
      <t>Æ</t>
    </r>
    <r>
      <rPr>
        <sz val="7"/>
        <rFont val="Tahoma"/>
        <family val="2"/>
      </rPr>
      <t xml:space="preserve"> 10 СМ и 10х10 СМ на п/э подложке</t>
    </r>
  </si>
  <si>
    <t>Декорированные (с рисунком)</t>
  </si>
  <si>
    <t xml:space="preserve">"Design" </t>
  </si>
  <si>
    <t>42/30</t>
  </si>
  <si>
    <t>Белые  (шагрень/вафелька)</t>
  </si>
  <si>
    <t>Актуальность: 1 мая 2010 г.</t>
  </si>
  <si>
    <t>С рисунком и пастельные</t>
  </si>
  <si>
    <t>Кол-во упаковок        в коробке</t>
  </si>
  <si>
    <t>Кол-во упаковок   в коробке</t>
  </si>
  <si>
    <t>Стоимость печатных форм при тиражах менее 30 000 сервировочных розеток составляет 1 500 рублей с НДС.</t>
  </si>
  <si>
    <t>до 10 000 рублей</t>
  </si>
  <si>
    <t>от 10 000 рублей</t>
  </si>
  <si>
    <t>http://www.kt-shop.ru/</t>
  </si>
  <si>
    <t>ИП Щербаков Роман Викторович</t>
  </si>
  <si>
    <t>Тел.: (495) 724-01-21</t>
  </si>
  <si>
    <t>Почта: 7240121@kt-shop.ru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</si>
</sst>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66">
    <font>
      <sz val="10"/>
      <name val="Arial Cyr"/>
      <family val="0"/>
    </font>
    <font>
      <sz val="8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sz val="7"/>
      <color indexed="55"/>
      <name val="Tahoma"/>
      <family val="2"/>
    </font>
    <font>
      <sz val="10"/>
      <color indexed="22"/>
      <name val="Arial Cyr"/>
      <family val="0"/>
    </font>
    <font>
      <u val="single"/>
      <sz val="7"/>
      <color indexed="48"/>
      <name val="Tahoma"/>
      <family val="2"/>
    </font>
    <font>
      <u val="single"/>
      <sz val="7"/>
      <color indexed="48"/>
      <name val="Arial Cyr"/>
      <family val="0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6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2"/>
      <name val="Tahoma"/>
      <family val="2"/>
    </font>
    <font>
      <b/>
      <sz val="10"/>
      <name val="Arial Cyr"/>
      <family val="0"/>
    </font>
    <font>
      <i/>
      <sz val="8"/>
      <name val="Tahoma"/>
      <family val="2"/>
    </font>
    <font>
      <sz val="10"/>
      <color indexed="9"/>
      <name val="Arial Cyr"/>
      <family val="0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color indexed="22"/>
      <name val="Tahoma"/>
      <family val="2"/>
    </font>
    <font>
      <sz val="7.5"/>
      <name val="Tahoma"/>
      <family val="2"/>
    </font>
    <font>
      <sz val="7"/>
      <name val="Tahoma"/>
      <family val="2"/>
    </font>
    <font>
      <sz val="7.5"/>
      <name val="Symbol"/>
      <family val="1"/>
    </font>
    <font>
      <b/>
      <sz val="7"/>
      <color indexed="12"/>
      <name val="Tahoma"/>
      <family val="2"/>
    </font>
    <font>
      <sz val="8"/>
      <name val="Symbol"/>
      <family val="1"/>
    </font>
    <font>
      <sz val="8"/>
      <name val="Arial Cyr"/>
      <family val="0"/>
    </font>
    <font>
      <sz val="7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2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2" fontId="17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5" fillId="0" borderId="29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27" fillId="0" borderId="20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2" fontId="27" fillId="0" borderId="28" xfId="0" applyNumberFormat="1" applyFont="1" applyFill="1" applyBorder="1" applyAlignment="1">
      <alignment horizontal="center" vertical="center" wrapText="1"/>
    </xf>
    <xf numFmtId="2" fontId="27" fillId="0" borderId="35" xfId="0" applyNumberFormat="1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4" fontId="27" fillId="0" borderId="15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164" fontId="27" fillId="0" borderId="28" xfId="0" applyNumberFormat="1" applyFont="1" applyFill="1" applyBorder="1" applyAlignment="1">
      <alignment horizontal="center" vertical="center" wrapText="1"/>
    </xf>
    <xf numFmtId="164" fontId="27" fillId="0" borderId="4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164" fontId="27" fillId="0" borderId="37" xfId="0" applyNumberFormat="1" applyFont="1" applyFill="1" applyBorder="1" applyAlignment="1">
      <alignment horizontal="center" vertical="center" wrapText="1"/>
    </xf>
    <xf numFmtId="164" fontId="27" fillId="0" borderId="36" xfId="0" applyNumberFormat="1" applyFont="1" applyFill="1" applyBorder="1" applyAlignment="1">
      <alignment horizontal="center" vertical="center" wrapText="1"/>
    </xf>
    <xf numFmtId="164" fontId="27" fillId="0" borderId="3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164" fontId="27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164" fontId="27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42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809750" cy="0"/>
          <a:chOff x="8653" y="994"/>
          <a:chExt cx="2403" cy="250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0"/>
          <a:ext cx="1809750" cy="0"/>
          <a:chOff x="8653" y="994"/>
          <a:chExt cx="2403" cy="2506"/>
        </a:xfrm>
        <a:solidFill>
          <a:srgbClr val="FFFFFF"/>
        </a:solidFill>
      </xdr:grpSpPr>
      <xdr:grpSp>
        <xdr:nvGrpSpPr>
          <xdr:cNvPr id="14" name="Group 14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grpSp>
      <xdr:nvGrpSpPr>
        <xdr:cNvPr id="25" name="Group 37"/>
        <xdr:cNvGrpSpPr>
          <a:grpSpLocks/>
        </xdr:cNvGrpSpPr>
      </xdr:nvGrpSpPr>
      <xdr:grpSpPr>
        <a:xfrm>
          <a:off x="0" y="0"/>
          <a:ext cx="1809750" cy="0"/>
          <a:chOff x="8653" y="994"/>
          <a:chExt cx="2403" cy="2506"/>
        </a:xfrm>
        <a:solidFill>
          <a:srgbClr val="FFFFFF"/>
        </a:solidFill>
      </xdr:grpSpPr>
      <xdr:grpSp>
        <xdr:nvGrpSpPr>
          <xdr:cNvPr id="26" name="Group 38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grpSp>
      <xdr:nvGrpSpPr>
        <xdr:cNvPr id="37" name="Group 49"/>
        <xdr:cNvGrpSpPr>
          <a:grpSpLocks/>
        </xdr:cNvGrpSpPr>
      </xdr:nvGrpSpPr>
      <xdr:grpSpPr>
        <a:xfrm>
          <a:off x="0" y="0"/>
          <a:ext cx="1809750" cy="0"/>
          <a:chOff x="8653" y="994"/>
          <a:chExt cx="2403" cy="2506"/>
        </a:xfrm>
        <a:solidFill>
          <a:srgbClr val="FFFFFF"/>
        </a:solidFill>
      </xdr:grpSpPr>
      <xdr:grpSp>
        <xdr:nvGrpSpPr>
          <xdr:cNvPr id="38" name="Group 50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114300</xdr:colOff>
      <xdr:row>46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753350"/>
          <a:ext cx="2000250" cy="0"/>
          <a:chOff x="8653" y="994"/>
          <a:chExt cx="2403" cy="250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771525</xdr:colOff>
      <xdr:row>0</xdr:row>
      <xdr:rowOff>0</xdr:rowOff>
    </xdr:to>
    <xdr:grpSp>
      <xdr:nvGrpSpPr>
        <xdr:cNvPr id="13" name="Group 13"/>
        <xdr:cNvGrpSpPr>
          <a:grpSpLocks noChangeAspect="1"/>
        </xdr:cNvGrpSpPr>
      </xdr:nvGrpSpPr>
      <xdr:grpSpPr>
        <a:xfrm>
          <a:off x="0" y="0"/>
          <a:ext cx="771525" cy="0"/>
          <a:chOff x="8653" y="994"/>
          <a:chExt cx="2403" cy="2506"/>
        </a:xfrm>
        <a:solidFill>
          <a:srgbClr val="FFFFFF"/>
        </a:solidFill>
      </xdr:grpSpPr>
      <xdr:grpSp>
        <xdr:nvGrpSpPr>
          <xdr:cNvPr id="14" name="Group 14"/>
          <xdr:cNvGrpSpPr>
            <a:grpSpLocks noChangeAspect="1"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114300</xdr:colOff>
      <xdr:row>46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0" y="7753350"/>
          <a:ext cx="2000250" cy="0"/>
          <a:chOff x="8653" y="994"/>
          <a:chExt cx="2403" cy="2506"/>
        </a:xfrm>
        <a:solidFill>
          <a:srgbClr val="FFFFFF"/>
        </a:solidFill>
      </xdr:grpSpPr>
      <xdr:grpSp>
        <xdr:nvGrpSpPr>
          <xdr:cNvPr id="26" name="Group 26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771525</xdr:colOff>
      <xdr:row>0</xdr:row>
      <xdr:rowOff>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0" y="0"/>
          <a:ext cx="771525" cy="0"/>
          <a:chOff x="8653" y="994"/>
          <a:chExt cx="2403" cy="2506"/>
        </a:xfrm>
        <a:solidFill>
          <a:srgbClr val="FFFFFF"/>
        </a:solidFill>
      </xdr:grpSpPr>
      <xdr:grpSp>
        <xdr:nvGrpSpPr>
          <xdr:cNvPr id="38" name="Group 38"/>
          <xdr:cNvGrpSpPr>
            <a:grpSpLocks noChangeAspect="1"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114300</xdr:colOff>
      <xdr:row>44</xdr:row>
      <xdr:rowOff>0</xdr:rowOff>
    </xdr:to>
    <xdr:grpSp>
      <xdr:nvGrpSpPr>
        <xdr:cNvPr id="49" name="Group 73"/>
        <xdr:cNvGrpSpPr>
          <a:grpSpLocks/>
        </xdr:cNvGrpSpPr>
      </xdr:nvGrpSpPr>
      <xdr:grpSpPr>
        <a:xfrm>
          <a:off x="0" y="7391400"/>
          <a:ext cx="2000250" cy="0"/>
          <a:chOff x="8653" y="994"/>
          <a:chExt cx="2403" cy="2506"/>
        </a:xfrm>
        <a:solidFill>
          <a:srgbClr val="FFFFFF"/>
        </a:solidFill>
      </xdr:grpSpPr>
      <xdr:grpSp>
        <xdr:nvGrpSpPr>
          <xdr:cNvPr id="50" name="Group 74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114300</xdr:colOff>
      <xdr:row>44</xdr:row>
      <xdr:rowOff>0</xdr:rowOff>
    </xdr:to>
    <xdr:grpSp>
      <xdr:nvGrpSpPr>
        <xdr:cNvPr id="61" name="Group 85"/>
        <xdr:cNvGrpSpPr>
          <a:grpSpLocks/>
        </xdr:cNvGrpSpPr>
      </xdr:nvGrpSpPr>
      <xdr:grpSpPr>
        <a:xfrm>
          <a:off x="0" y="7391400"/>
          <a:ext cx="2000250" cy="0"/>
          <a:chOff x="8653" y="994"/>
          <a:chExt cx="2403" cy="2506"/>
        </a:xfrm>
        <a:solidFill>
          <a:srgbClr val="FFFFFF"/>
        </a:solidFill>
      </xdr:grpSpPr>
      <xdr:grpSp>
        <xdr:nvGrpSpPr>
          <xdr:cNvPr id="62" name="Group 86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114300</xdr:colOff>
      <xdr:row>46</xdr:row>
      <xdr:rowOff>0</xdr:rowOff>
    </xdr:to>
    <xdr:grpSp>
      <xdr:nvGrpSpPr>
        <xdr:cNvPr id="73" name="Group 97"/>
        <xdr:cNvGrpSpPr>
          <a:grpSpLocks/>
        </xdr:cNvGrpSpPr>
      </xdr:nvGrpSpPr>
      <xdr:grpSpPr>
        <a:xfrm>
          <a:off x="0" y="7753350"/>
          <a:ext cx="2000250" cy="0"/>
          <a:chOff x="8653" y="994"/>
          <a:chExt cx="2403" cy="2506"/>
        </a:xfrm>
        <a:solidFill>
          <a:srgbClr val="FFFFFF"/>
        </a:solidFill>
      </xdr:grpSpPr>
      <xdr:grpSp>
        <xdr:nvGrpSpPr>
          <xdr:cNvPr id="74" name="Group 98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114300</xdr:colOff>
      <xdr:row>46</xdr:row>
      <xdr:rowOff>0</xdr:rowOff>
    </xdr:to>
    <xdr:grpSp>
      <xdr:nvGrpSpPr>
        <xdr:cNvPr id="85" name="Group 109"/>
        <xdr:cNvGrpSpPr>
          <a:grpSpLocks/>
        </xdr:cNvGrpSpPr>
      </xdr:nvGrpSpPr>
      <xdr:grpSpPr>
        <a:xfrm>
          <a:off x="0" y="7753350"/>
          <a:ext cx="2000250" cy="0"/>
          <a:chOff x="8653" y="994"/>
          <a:chExt cx="2403" cy="2506"/>
        </a:xfrm>
        <a:solidFill>
          <a:srgbClr val="FFFFFF"/>
        </a:solidFill>
      </xdr:grpSpPr>
      <xdr:grpSp>
        <xdr:nvGrpSpPr>
          <xdr:cNvPr id="86" name="Group 110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533525" cy="0"/>
          <a:chOff x="8653" y="994"/>
          <a:chExt cx="2403" cy="250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0"/>
          <a:ext cx="1533525" cy="0"/>
          <a:chOff x="8653" y="994"/>
          <a:chExt cx="2403" cy="2506"/>
        </a:xfrm>
        <a:solidFill>
          <a:srgbClr val="FFFFFF"/>
        </a:solidFill>
      </xdr:grpSpPr>
      <xdr:grpSp>
        <xdr:nvGrpSpPr>
          <xdr:cNvPr id="14" name="Group 14"/>
          <xdr:cNvGrpSpPr>
            <a:grpSpLocks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771525</xdr:colOff>
      <xdr:row>4</xdr:row>
      <xdr:rowOff>0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0" y="0"/>
          <a:ext cx="771525" cy="704850"/>
          <a:chOff x="8653" y="994"/>
          <a:chExt cx="2403" cy="2506"/>
        </a:xfrm>
        <a:solidFill>
          <a:srgbClr val="FFFFFF"/>
        </a:solidFill>
      </xdr:grpSpPr>
      <xdr:grpSp>
        <xdr:nvGrpSpPr>
          <xdr:cNvPr id="26" name="Group 26"/>
          <xdr:cNvGrpSpPr>
            <a:grpSpLocks noChangeAspect="1"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771525</xdr:colOff>
      <xdr:row>4</xdr:row>
      <xdr:rowOff>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0" y="0"/>
          <a:ext cx="771525" cy="704850"/>
          <a:chOff x="8653" y="994"/>
          <a:chExt cx="2403" cy="2506"/>
        </a:xfrm>
        <a:solidFill>
          <a:srgbClr val="FFFFFF"/>
        </a:solidFill>
      </xdr:grpSpPr>
      <xdr:grpSp>
        <xdr:nvGrpSpPr>
          <xdr:cNvPr id="38" name="Group 38"/>
          <xdr:cNvGrpSpPr>
            <a:grpSpLocks noChangeAspect="1"/>
          </xdr:cNvGrpSpPr>
        </xdr:nvGrpSpPr>
        <xdr:grpSpPr>
          <a:xfrm>
            <a:off x="8780" y="1539"/>
            <a:ext cx="2276" cy="1961"/>
            <a:chOff x="8780" y="1539"/>
            <a:chExt cx="2276" cy="1961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t-shop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t-shop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tabSelected="1" zoomScalePageLayoutView="0" workbookViewId="0" topLeftCell="A1">
      <selection activeCell="A53" sqref="A53"/>
    </sheetView>
  </sheetViews>
  <sheetFormatPr defaultColWidth="9.00390625" defaultRowHeight="12.75"/>
  <cols>
    <col min="1" max="1" width="22.375" style="49" customWidth="1"/>
    <col min="2" max="2" width="6.125" style="49" customWidth="1"/>
    <col min="3" max="4" width="5.625" style="49" customWidth="1"/>
    <col min="5" max="7" width="6.125" style="49" customWidth="1"/>
    <col min="8" max="8" width="6.00390625" style="49" customWidth="1"/>
    <col min="9" max="14" width="6.125" style="49" customWidth="1"/>
    <col min="15" max="15" width="9.125" style="49" customWidth="1"/>
    <col min="16" max="27" width="6.875" style="49" customWidth="1"/>
    <col min="28" max="16384" width="9.125" style="49" customWidth="1"/>
  </cols>
  <sheetData>
    <row r="1" spans="1:14" s="47" customFormat="1" ht="14.25">
      <c r="A1" s="246" t="s">
        <v>99</v>
      </c>
      <c r="B1" s="53"/>
      <c r="C1" s="53"/>
      <c r="D1" s="53"/>
      <c r="E1" s="53"/>
      <c r="F1" s="53"/>
      <c r="G1" s="53"/>
      <c r="H1" s="53"/>
      <c r="I1" s="53"/>
      <c r="J1" s="53"/>
      <c r="N1" s="54" t="s">
        <v>9</v>
      </c>
    </row>
    <row r="2" spans="1:14" s="47" customFormat="1" ht="14.25">
      <c r="A2" s="243" t="s">
        <v>100</v>
      </c>
      <c r="B2" s="53"/>
      <c r="C2" s="53"/>
      <c r="D2" s="53"/>
      <c r="E2" s="53"/>
      <c r="F2" s="53"/>
      <c r="G2" s="53"/>
      <c r="H2" s="53"/>
      <c r="I2" s="53"/>
      <c r="J2" s="53"/>
      <c r="N2" s="54" t="s">
        <v>91</v>
      </c>
    </row>
    <row r="3" spans="1:14" s="47" customFormat="1" ht="14.25">
      <c r="A3" s="244" t="s">
        <v>101</v>
      </c>
      <c r="B3" s="53"/>
      <c r="C3" s="53"/>
      <c r="D3" s="53"/>
      <c r="E3" s="53"/>
      <c r="F3" s="53"/>
      <c r="G3" s="53"/>
      <c r="H3" s="53"/>
      <c r="I3" s="53"/>
      <c r="J3" s="53"/>
      <c r="N3" s="55"/>
    </row>
    <row r="4" spans="1:11" s="47" customFormat="1" ht="9.75" customHeight="1">
      <c r="A4" s="245" t="s">
        <v>98</v>
      </c>
      <c r="B4" s="53"/>
      <c r="C4" s="53"/>
      <c r="D4" s="53"/>
      <c r="I4" s="53"/>
      <c r="J4" s="53"/>
      <c r="K4" s="53"/>
    </row>
    <row r="5" spans="1:11" s="47" customFormat="1" ht="6.75" customHeight="1">
      <c r="A5" s="56"/>
      <c r="B5" s="53"/>
      <c r="C5" s="53"/>
      <c r="D5" s="53"/>
      <c r="I5" s="53"/>
      <c r="J5" s="53"/>
      <c r="K5" s="53"/>
    </row>
    <row r="6" spans="1:14" s="47" customFormat="1" ht="9" customHeight="1">
      <c r="A6" s="56"/>
      <c r="B6" s="53"/>
      <c r="C6" s="57"/>
      <c r="D6" s="57"/>
      <c r="I6" s="57"/>
      <c r="J6" s="57"/>
      <c r="K6" s="57"/>
      <c r="L6" s="48"/>
      <c r="M6" s="48"/>
      <c r="N6" s="48"/>
    </row>
    <row r="7" s="47" customFormat="1" ht="9" customHeight="1">
      <c r="A7" s="9"/>
    </row>
    <row r="8" spans="1:8" s="47" customFormat="1" ht="9" customHeight="1">
      <c r="A8" s="9"/>
      <c r="E8" s="135" t="s">
        <v>15</v>
      </c>
      <c r="F8" s="135"/>
      <c r="G8" s="135"/>
      <c r="H8" s="135"/>
    </row>
    <row r="9" spans="1:8" s="47" customFormat="1" ht="9" customHeight="1">
      <c r="A9" s="9"/>
      <c r="E9" s="135"/>
      <c r="F9" s="135"/>
      <c r="G9" s="135"/>
      <c r="H9" s="135"/>
    </row>
    <row r="10" spans="1:14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3.5" customHeight="1">
      <c r="A11" s="136" t="s">
        <v>40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13.5" customHeight="1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3.5" customHeight="1">
      <c r="A13" s="137" t="s">
        <v>32</v>
      </c>
      <c r="B13" s="140" t="s">
        <v>1</v>
      </c>
      <c r="C13" s="140" t="s">
        <v>2</v>
      </c>
      <c r="D13" s="140"/>
      <c r="E13" s="143" t="s">
        <v>41</v>
      </c>
      <c r="F13" s="146" t="s">
        <v>93</v>
      </c>
      <c r="G13" s="149" t="s">
        <v>70</v>
      </c>
      <c r="H13" s="150"/>
      <c r="I13" s="150"/>
      <c r="J13" s="150"/>
      <c r="K13" s="150"/>
      <c r="L13" s="150"/>
      <c r="M13" s="150"/>
      <c r="N13" s="151"/>
    </row>
    <row r="14" spans="1:14" ht="13.5" customHeight="1">
      <c r="A14" s="138"/>
      <c r="B14" s="141"/>
      <c r="C14" s="141"/>
      <c r="D14" s="141"/>
      <c r="E14" s="144"/>
      <c r="F14" s="147"/>
      <c r="G14" s="141" t="s">
        <v>34</v>
      </c>
      <c r="H14" s="141"/>
      <c r="I14" s="141" t="s">
        <v>35</v>
      </c>
      <c r="J14" s="141"/>
      <c r="K14" s="141" t="s">
        <v>36</v>
      </c>
      <c r="L14" s="141"/>
      <c r="M14" s="141" t="s">
        <v>37</v>
      </c>
      <c r="N14" s="152"/>
    </row>
    <row r="15" spans="1:14" ht="19.5" customHeight="1" thickBot="1">
      <c r="A15" s="139"/>
      <c r="B15" s="142"/>
      <c r="C15" s="142"/>
      <c r="D15" s="142"/>
      <c r="E15" s="145"/>
      <c r="F15" s="148"/>
      <c r="G15" s="97" t="s">
        <v>29</v>
      </c>
      <c r="H15" s="97" t="s">
        <v>30</v>
      </c>
      <c r="I15" s="97" t="s">
        <v>29</v>
      </c>
      <c r="J15" s="97" t="s">
        <v>30</v>
      </c>
      <c r="K15" s="97" t="s">
        <v>29</v>
      </c>
      <c r="L15" s="97" t="s">
        <v>30</v>
      </c>
      <c r="M15" s="97" t="s">
        <v>29</v>
      </c>
      <c r="N15" s="98" t="s">
        <v>30</v>
      </c>
    </row>
    <row r="16" spans="1:14" s="51" customFormat="1" ht="17.25" customHeight="1">
      <c r="A16" s="99" t="s">
        <v>71</v>
      </c>
      <c r="B16" s="100">
        <v>1</v>
      </c>
      <c r="C16" s="153" t="s">
        <v>58</v>
      </c>
      <c r="D16" s="153"/>
      <c r="E16" s="63">
        <v>50</v>
      </c>
      <c r="F16" s="63" t="s">
        <v>72</v>
      </c>
      <c r="G16" s="79" t="s">
        <v>23</v>
      </c>
      <c r="H16" s="101" t="s">
        <v>23</v>
      </c>
      <c r="I16" s="79" t="s">
        <v>23</v>
      </c>
      <c r="J16" s="101" t="s">
        <v>23</v>
      </c>
      <c r="K16" s="79">
        <f>L16*E16</f>
        <v>20.5</v>
      </c>
      <c r="L16" s="101">
        <v>0.41</v>
      </c>
      <c r="M16" s="79">
        <f>N16*E16</f>
        <v>19.5</v>
      </c>
      <c r="N16" s="102">
        <v>0.39</v>
      </c>
    </row>
    <row r="17" spans="1:14" s="51" customFormat="1" ht="17.25" customHeight="1">
      <c r="A17" s="154" t="s">
        <v>42</v>
      </c>
      <c r="B17" s="156">
        <v>2</v>
      </c>
      <c r="C17" s="158" t="s">
        <v>58</v>
      </c>
      <c r="D17" s="158"/>
      <c r="E17" s="156">
        <v>50</v>
      </c>
      <c r="F17" s="156">
        <v>60</v>
      </c>
      <c r="G17" s="71">
        <f>H17*E17</f>
        <v>46.5</v>
      </c>
      <c r="H17" s="103">
        <v>0.93</v>
      </c>
      <c r="I17" s="71">
        <f>J17*E17</f>
        <v>40</v>
      </c>
      <c r="J17" s="103">
        <v>0.8</v>
      </c>
      <c r="K17" s="65">
        <f>L17*E17</f>
        <v>36</v>
      </c>
      <c r="L17" s="104">
        <v>0.72</v>
      </c>
      <c r="M17" s="65">
        <f>N17*E17</f>
        <v>34.5</v>
      </c>
      <c r="N17" s="105">
        <v>0.69</v>
      </c>
    </row>
    <row r="18" spans="1:14" s="51" customFormat="1" ht="17.25" customHeight="1">
      <c r="A18" s="155"/>
      <c r="B18" s="157"/>
      <c r="C18" s="158" t="s">
        <v>59</v>
      </c>
      <c r="D18" s="158"/>
      <c r="E18" s="157"/>
      <c r="F18" s="157"/>
      <c r="G18" s="71">
        <f>H18*E17</f>
        <v>49</v>
      </c>
      <c r="H18" s="103">
        <v>0.98</v>
      </c>
      <c r="I18" s="71">
        <f>J18*E17</f>
        <v>42.5</v>
      </c>
      <c r="J18" s="103">
        <v>0.85</v>
      </c>
      <c r="K18" s="65">
        <f>L18*E17</f>
        <v>38</v>
      </c>
      <c r="L18" s="104">
        <v>0.76</v>
      </c>
      <c r="M18" s="65">
        <f>N18*E17</f>
        <v>36.5</v>
      </c>
      <c r="N18" s="105">
        <v>0.73</v>
      </c>
    </row>
    <row r="19" spans="1:14" s="51" customFormat="1" ht="17.25" customHeight="1">
      <c r="A19" s="68" t="s">
        <v>42</v>
      </c>
      <c r="B19" s="106">
        <v>3</v>
      </c>
      <c r="C19" s="158" t="s">
        <v>58</v>
      </c>
      <c r="D19" s="158"/>
      <c r="E19" s="69">
        <v>50</v>
      </c>
      <c r="F19" s="69">
        <v>48</v>
      </c>
      <c r="G19" s="71">
        <f>H19*E19</f>
        <v>57.49999999999999</v>
      </c>
      <c r="H19" s="103">
        <v>1.15</v>
      </c>
      <c r="I19" s="71">
        <f>J19*E19</f>
        <v>50.5</v>
      </c>
      <c r="J19" s="103">
        <v>1.01</v>
      </c>
      <c r="K19" s="65">
        <f>L19*E19</f>
        <v>45</v>
      </c>
      <c r="L19" s="104">
        <v>0.9</v>
      </c>
      <c r="M19" s="65">
        <f>N19*E19</f>
        <v>40</v>
      </c>
      <c r="N19" s="105">
        <v>0.8</v>
      </c>
    </row>
    <row r="20" spans="1:14" s="51" customFormat="1" ht="17.25" customHeight="1">
      <c r="A20" s="68" t="s">
        <v>43</v>
      </c>
      <c r="B20" s="106">
        <v>1</v>
      </c>
      <c r="C20" s="158" t="s">
        <v>58</v>
      </c>
      <c r="D20" s="158"/>
      <c r="E20" s="69">
        <v>50</v>
      </c>
      <c r="F20" s="69">
        <v>48</v>
      </c>
      <c r="G20" s="71" t="s">
        <v>23</v>
      </c>
      <c r="H20" s="103" t="s">
        <v>23</v>
      </c>
      <c r="I20" s="71" t="s">
        <v>23</v>
      </c>
      <c r="J20" s="103" t="s">
        <v>23</v>
      </c>
      <c r="K20" s="65">
        <f>L20*E20</f>
        <v>25</v>
      </c>
      <c r="L20" s="104">
        <v>0.5</v>
      </c>
      <c r="M20" s="65">
        <f>N20*E20</f>
        <v>23.5</v>
      </c>
      <c r="N20" s="105">
        <v>0.47</v>
      </c>
    </row>
    <row r="21" spans="1:14" s="51" customFormat="1" ht="17.25" customHeight="1">
      <c r="A21" s="154" t="s">
        <v>43</v>
      </c>
      <c r="B21" s="156">
        <v>2</v>
      </c>
      <c r="C21" s="158" t="s">
        <v>58</v>
      </c>
      <c r="D21" s="158"/>
      <c r="E21" s="156">
        <v>50</v>
      </c>
      <c r="F21" s="156">
        <v>30</v>
      </c>
      <c r="G21" s="71">
        <f>H21*E21</f>
        <v>64</v>
      </c>
      <c r="H21" s="103">
        <v>1.28</v>
      </c>
      <c r="I21" s="71">
        <f>J21*E21</f>
        <v>55.50000000000001</v>
      </c>
      <c r="J21" s="103">
        <v>1.11</v>
      </c>
      <c r="K21" s="65">
        <f>L21*E21</f>
        <v>50</v>
      </c>
      <c r="L21" s="104">
        <v>1</v>
      </c>
      <c r="M21" s="65">
        <f>N21*E21</f>
        <v>45</v>
      </c>
      <c r="N21" s="105">
        <v>0.9</v>
      </c>
    </row>
    <row r="22" spans="1:14" s="51" customFormat="1" ht="17.25" customHeight="1">
      <c r="A22" s="155"/>
      <c r="B22" s="157"/>
      <c r="C22" s="158" t="s">
        <v>59</v>
      </c>
      <c r="D22" s="158"/>
      <c r="E22" s="157"/>
      <c r="F22" s="157"/>
      <c r="G22" s="71">
        <f>H22*E21</f>
        <v>68.5</v>
      </c>
      <c r="H22" s="103">
        <v>1.37</v>
      </c>
      <c r="I22" s="71">
        <f>J22*E21</f>
        <v>59.5</v>
      </c>
      <c r="J22" s="103">
        <v>1.19</v>
      </c>
      <c r="K22" s="65">
        <f>L22*E21</f>
        <v>53.5</v>
      </c>
      <c r="L22" s="104">
        <v>1.07</v>
      </c>
      <c r="M22" s="65">
        <f>N22*E21</f>
        <v>48.5</v>
      </c>
      <c r="N22" s="105">
        <v>0.97</v>
      </c>
    </row>
    <row r="23" spans="1:14" s="51" customFormat="1" ht="17.25" customHeight="1">
      <c r="A23" s="154" t="s">
        <v>43</v>
      </c>
      <c r="B23" s="156">
        <v>3</v>
      </c>
      <c r="C23" s="158" t="s">
        <v>58</v>
      </c>
      <c r="D23" s="158"/>
      <c r="E23" s="156">
        <v>50</v>
      </c>
      <c r="F23" s="156">
        <v>24</v>
      </c>
      <c r="G23" s="71">
        <f>H23*E23</f>
        <v>87.5</v>
      </c>
      <c r="H23" s="103">
        <v>1.75</v>
      </c>
      <c r="I23" s="71">
        <f>J23*E23</f>
        <v>73.5</v>
      </c>
      <c r="J23" s="103">
        <v>1.47</v>
      </c>
      <c r="K23" s="65">
        <f>L23*E23</f>
        <v>67.5</v>
      </c>
      <c r="L23" s="104">
        <v>1.35</v>
      </c>
      <c r="M23" s="65">
        <f>N23*E23</f>
        <v>61.5</v>
      </c>
      <c r="N23" s="105">
        <v>1.23</v>
      </c>
    </row>
    <row r="24" spans="1:14" s="51" customFormat="1" ht="17.25" customHeight="1">
      <c r="A24" s="155"/>
      <c r="B24" s="157"/>
      <c r="C24" s="158" t="s">
        <v>59</v>
      </c>
      <c r="D24" s="158"/>
      <c r="E24" s="157"/>
      <c r="F24" s="157"/>
      <c r="G24" s="71">
        <f>H24*E23</f>
        <v>93</v>
      </c>
      <c r="H24" s="103">
        <v>1.86</v>
      </c>
      <c r="I24" s="71">
        <f>J24*E23</f>
        <v>78</v>
      </c>
      <c r="J24" s="103">
        <v>1.56</v>
      </c>
      <c r="K24" s="65">
        <f>L24*E23</f>
        <v>71.5</v>
      </c>
      <c r="L24" s="104">
        <v>1.43</v>
      </c>
      <c r="M24" s="65">
        <f>N24*E23</f>
        <v>65.5</v>
      </c>
      <c r="N24" s="105">
        <v>1.31</v>
      </c>
    </row>
    <row r="25" spans="1:24" s="51" customFormat="1" ht="17.25" customHeight="1">
      <c r="A25" s="68" t="s">
        <v>44</v>
      </c>
      <c r="B25" s="69">
        <v>2</v>
      </c>
      <c r="C25" s="159" t="s">
        <v>58</v>
      </c>
      <c r="D25" s="160"/>
      <c r="E25" s="69">
        <v>70</v>
      </c>
      <c r="F25" s="69">
        <v>12</v>
      </c>
      <c r="G25" s="71" t="s">
        <v>23</v>
      </c>
      <c r="H25" s="103" t="s">
        <v>23</v>
      </c>
      <c r="I25" s="71">
        <f>J25*E25</f>
        <v>116.19999999999999</v>
      </c>
      <c r="J25" s="103">
        <v>1.66</v>
      </c>
      <c r="K25" s="65">
        <f>L25*E25</f>
        <v>105.7</v>
      </c>
      <c r="L25" s="104">
        <v>1.51</v>
      </c>
      <c r="M25" s="65">
        <f>N25*E25</f>
        <v>97.3</v>
      </c>
      <c r="N25" s="105">
        <v>1.39</v>
      </c>
      <c r="W25" s="52"/>
      <c r="X25" s="52"/>
    </row>
    <row r="26" spans="1:24" s="51" customFormat="1" ht="17.25" customHeight="1">
      <c r="A26" s="154" t="s">
        <v>44</v>
      </c>
      <c r="B26" s="156">
        <v>3</v>
      </c>
      <c r="C26" s="159" t="s">
        <v>58</v>
      </c>
      <c r="D26" s="160"/>
      <c r="E26" s="156">
        <v>50</v>
      </c>
      <c r="F26" s="156">
        <v>12</v>
      </c>
      <c r="G26" s="71" t="s">
        <v>23</v>
      </c>
      <c r="H26" s="103" t="s">
        <v>23</v>
      </c>
      <c r="I26" s="71">
        <f>J26*E26</f>
        <v>90</v>
      </c>
      <c r="J26" s="103">
        <v>1.8</v>
      </c>
      <c r="K26" s="71">
        <f>L26*E26</f>
        <v>84</v>
      </c>
      <c r="L26" s="103">
        <v>1.68</v>
      </c>
      <c r="M26" s="71">
        <f>N26*E26</f>
        <v>79.5</v>
      </c>
      <c r="N26" s="105">
        <v>1.59</v>
      </c>
      <c r="W26" s="52"/>
      <c r="X26" s="52"/>
    </row>
    <row r="27" spans="1:14" s="51" customFormat="1" ht="17.25" customHeight="1" thickBot="1">
      <c r="A27" s="196"/>
      <c r="B27" s="197"/>
      <c r="C27" s="161" t="s">
        <v>59</v>
      </c>
      <c r="D27" s="161"/>
      <c r="E27" s="197"/>
      <c r="F27" s="197"/>
      <c r="G27" s="83" t="s">
        <v>23</v>
      </c>
      <c r="H27" s="107" t="s">
        <v>23</v>
      </c>
      <c r="I27" s="83">
        <f>J27*E26</f>
        <v>94.5</v>
      </c>
      <c r="J27" s="107">
        <v>1.89</v>
      </c>
      <c r="K27" s="83">
        <f>L27*E26</f>
        <v>88.5</v>
      </c>
      <c r="L27" s="107">
        <v>1.77</v>
      </c>
      <c r="M27" s="83">
        <f>N27*E26</f>
        <v>83.5</v>
      </c>
      <c r="N27" s="108">
        <v>1.67</v>
      </c>
    </row>
    <row r="28" s="51" customFormat="1" ht="13.5" customHeight="1"/>
    <row r="29" s="51" customFormat="1" ht="13.5" customHeight="1">
      <c r="A29" s="28" t="s">
        <v>45</v>
      </c>
    </row>
    <row r="30" s="51" customFormat="1" ht="15" customHeight="1"/>
    <row r="31" spans="1:14" s="51" customFormat="1" ht="13.5" customHeight="1">
      <c r="A31" s="162" t="s">
        <v>73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s="51" customFormat="1" ht="13.5" customHeight="1" thickBo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s="51" customFormat="1" ht="13.5" customHeight="1">
      <c r="A33" s="163" t="s">
        <v>47</v>
      </c>
      <c r="B33" s="164"/>
      <c r="C33" s="164"/>
      <c r="D33" s="164" t="s">
        <v>1</v>
      </c>
      <c r="E33" s="164" t="s">
        <v>2</v>
      </c>
      <c r="F33" s="164"/>
      <c r="G33" s="169" t="s">
        <v>41</v>
      </c>
      <c r="H33" s="169" t="s">
        <v>94</v>
      </c>
      <c r="I33" s="164" t="s">
        <v>74</v>
      </c>
      <c r="J33" s="164"/>
      <c r="K33" s="164"/>
      <c r="L33" s="164"/>
      <c r="M33" s="164"/>
      <c r="N33" s="172"/>
    </row>
    <row r="34" spans="1:14" s="51" customFormat="1" ht="13.5" customHeight="1">
      <c r="A34" s="165"/>
      <c r="B34" s="166"/>
      <c r="C34" s="166"/>
      <c r="D34" s="166"/>
      <c r="E34" s="166"/>
      <c r="F34" s="166"/>
      <c r="G34" s="170"/>
      <c r="H34" s="170"/>
      <c r="I34" s="166" t="s">
        <v>48</v>
      </c>
      <c r="J34" s="166"/>
      <c r="K34" s="166" t="s">
        <v>34</v>
      </c>
      <c r="L34" s="166"/>
      <c r="M34" s="166" t="s">
        <v>49</v>
      </c>
      <c r="N34" s="173"/>
    </row>
    <row r="35" spans="1:14" s="51" customFormat="1" ht="19.5" customHeight="1" thickBot="1">
      <c r="A35" s="167"/>
      <c r="B35" s="168"/>
      <c r="C35" s="168"/>
      <c r="D35" s="168"/>
      <c r="E35" s="168"/>
      <c r="F35" s="168"/>
      <c r="G35" s="171"/>
      <c r="H35" s="171"/>
      <c r="I35" s="60" t="s">
        <v>29</v>
      </c>
      <c r="J35" s="60" t="s">
        <v>30</v>
      </c>
      <c r="K35" s="60" t="s">
        <v>29</v>
      </c>
      <c r="L35" s="60" t="s">
        <v>30</v>
      </c>
      <c r="M35" s="60" t="s">
        <v>29</v>
      </c>
      <c r="N35" s="61" t="s">
        <v>30</v>
      </c>
    </row>
    <row r="36" spans="1:14" s="51" customFormat="1" ht="17.25" customHeight="1">
      <c r="A36" s="174" t="s">
        <v>75</v>
      </c>
      <c r="B36" s="175"/>
      <c r="C36" s="175"/>
      <c r="D36" s="80" t="s">
        <v>23</v>
      </c>
      <c r="E36" s="176" t="s">
        <v>58</v>
      </c>
      <c r="F36" s="176"/>
      <c r="G36" s="80">
        <v>200</v>
      </c>
      <c r="H36" s="80">
        <v>40</v>
      </c>
      <c r="I36" s="88">
        <f aca="true" t="shared" si="0" ref="I36:I46">J36*G36</f>
        <v>260</v>
      </c>
      <c r="J36" s="109">
        <v>1.3</v>
      </c>
      <c r="K36" s="88">
        <f aca="true" t="shared" si="1" ref="K36:K46">L36*G36</f>
        <v>248</v>
      </c>
      <c r="L36" s="109">
        <v>1.24</v>
      </c>
      <c r="M36" s="88">
        <f aca="true" t="shared" si="2" ref="M36:M46">N36*G36</f>
        <v>236</v>
      </c>
      <c r="N36" s="110">
        <v>1.18</v>
      </c>
    </row>
    <row r="37" spans="1:14" s="51" customFormat="1" ht="17.25" customHeight="1">
      <c r="A37" s="177" t="s">
        <v>76</v>
      </c>
      <c r="B37" s="178"/>
      <c r="C37" s="178"/>
      <c r="D37" s="69" t="s">
        <v>23</v>
      </c>
      <c r="E37" s="159" t="s">
        <v>58</v>
      </c>
      <c r="F37" s="160"/>
      <c r="G37" s="69">
        <v>200</v>
      </c>
      <c r="H37" s="69">
        <v>40</v>
      </c>
      <c r="I37" s="71">
        <f t="shared" si="0"/>
        <v>274</v>
      </c>
      <c r="J37" s="103">
        <v>1.37</v>
      </c>
      <c r="K37" s="71">
        <f t="shared" si="1"/>
        <v>260</v>
      </c>
      <c r="L37" s="103">
        <v>1.3</v>
      </c>
      <c r="M37" s="71">
        <f t="shared" si="2"/>
        <v>248</v>
      </c>
      <c r="N37" s="105">
        <v>1.24</v>
      </c>
    </row>
    <row r="38" spans="1:14" s="51" customFormat="1" ht="17.25" customHeight="1">
      <c r="A38" s="179" t="s">
        <v>77</v>
      </c>
      <c r="B38" s="180"/>
      <c r="C38" s="181"/>
      <c r="D38" s="69">
        <v>4</v>
      </c>
      <c r="E38" s="158" t="s">
        <v>59</v>
      </c>
      <c r="F38" s="158"/>
      <c r="G38" s="69">
        <v>150</v>
      </c>
      <c r="H38" s="69">
        <v>40</v>
      </c>
      <c r="I38" s="71">
        <f t="shared" si="0"/>
        <v>150</v>
      </c>
      <c r="J38" s="103">
        <v>1</v>
      </c>
      <c r="K38" s="71">
        <f t="shared" si="1"/>
        <v>142.5</v>
      </c>
      <c r="L38" s="103">
        <v>0.95</v>
      </c>
      <c r="M38" s="71">
        <f t="shared" si="2"/>
        <v>135</v>
      </c>
      <c r="N38" s="105">
        <v>0.9</v>
      </c>
    </row>
    <row r="39" spans="1:14" s="51" customFormat="1" ht="17.25" customHeight="1">
      <c r="A39" s="182"/>
      <c r="B39" s="183"/>
      <c r="C39" s="184"/>
      <c r="D39" s="69">
        <v>5</v>
      </c>
      <c r="E39" s="158" t="s">
        <v>61</v>
      </c>
      <c r="F39" s="158"/>
      <c r="G39" s="69">
        <v>150</v>
      </c>
      <c r="H39" s="69">
        <v>40</v>
      </c>
      <c r="I39" s="71">
        <f t="shared" si="0"/>
        <v>169.49999999999997</v>
      </c>
      <c r="J39" s="103">
        <v>1.13</v>
      </c>
      <c r="K39" s="65">
        <f t="shared" si="1"/>
        <v>160.5</v>
      </c>
      <c r="L39" s="103">
        <v>1.07</v>
      </c>
      <c r="M39" s="65">
        <f t="shared" si="2"/>
        <v>151.5</v>
      </c>
      <c r="N39" s="105">
        <v>1.01</v>
      </c>
    </row>
    <row r="40" spans="1:14" s="51" customFormat="1" ht="17.25" customHeight="1">
      <c r="A40" s="185"/>
      <c r="B40" s="186"/>
      <c r="C40" s="187"/>
      <c r="D40" s="69">
        <v>6</v>
      </c>
      <c r="E40" s="158" t="s">
        <v>58</v>
      </c>
      <c r="F40" s="158"/>
      <c r="G40" s="69">
        <v>150</v>
      </c>
      <c r="H40" s="69">
        <v>40</v>
      </c>
      <c r="I40" s="71">
        <f t="shared" si="0"/>
        <v>175.5</v>
      </c>
      <c r="J40" s="103">
        <v>1.17</v>
      </c>
      <c r="K40" s="65">
        <f t="shared" si="1"/>
        <v>166.50000000000003</v>
      </c>
      <c r="L40" s="103">
        <v>1.11</v>
      </c>
      <c r="M40" s="65">
        <f t="shared" si="2"/>
        <v>159</v>
      </c>
      <c r="N40" s="105">
        <v>1.06</v>
      </c>
    </row>
    <row r="41" spans="1:14" s="51" customFormat="1" ht="17.25" customHeight="1">
      <c r="A41" s="188" t="s">
        <v>85</v>
      </c>
      <c r="B41" s="189"/>
      <c r="C41" s="189"/>
      <c r="D41" s="66" t="s">
        <v>23</v>
      </c>
      <c r="E41" s="153" t="s">
        <v>58</v>
      </c>
      <c r="F41" s="153"/>
      <c r="G41" s="66">
        <v>200</v>
      </c>
      <c r="H41" s="66">
        <v>24</v>
      </c>
      <c r="I41" s="65">
        <f t="shared" si="0"/>
        <v>318</v>
      </c>
      <c r="J41" s="104">
        <v>1.59</v>
      </c>
      <c r="K41" s="65">
        <f t="shared" si="1"/>
        <v>302</v>
      </c>
      <c r="L41" s="104">
        <v>1.51</v>
      </c>
      <c r="M41" s="65">
        <f t="shared" si="2"/>
        <v>286</v>
      </c>
      <c r="N41" s="111">
        <v>1.43</v>
      </c>
    </row>
    <row r="42" spans="1:14" s="51" customFormat="1" ht="17.25" customHeight="1">
      <c r="A42" s="179" t="s">
        <v>78</v>
      </c>
      <c r="B42" s="180"/>
      <c r="C42" s="181"/>
      <c r="D42" s="69">
        <v>4</v>
      </c>
      <c r="E42" s="158" t="s">
        <v>59</v>
      </c>
      <c r="F42" s="158"/>
      <c r="G42" s="69">
        <v>150</v>
      </c>
      <c r="H42" s="69">
        <v>24</v>
      </c>
      <c r="I42" s="71">
        <f t="shared" si="0"/>
        <v>189</v>
      </c>
      <c r="J42" s="103">
        <v>1.26</v>
      </c>
      <c r="K42" s="71">
        <f t="shared" si="1"/>
        <v>181.5</v>
      </c>
      <c r="L42" s="103">
        <v>1.21</v>
      </c>
      <c r="M42" s="71">
        <f t="shared" si="2"/>
        <v>170.99999999999997</v>
      </c>
      <c r="N42" s="112">
        <v>1.14</v>
      </c>
    </row>
    <row r="43" spans="1:14" s="51" customFormat="1" ht="17.25" customHeight="1">
      <c r="A43" s="182"/>
      <c r="B43" s="183"/>
      <c r="C43" s="184"/>
      <c r="D43" s="69">
        <v>5</v>
      </c>
      <c r="E43" s="158" t="s">
        <v>61</v>
      </c>
      <c r="F43" s="158"/>
      <c r="G43" s="69">
        <v>150</v>
      </c>
      <c r="H43" s="69">
        <v>24</v>
      </c>
      <c r="I43" s="65">
        <f t="shared" si="0"/>
        <v>210</v>
      </c>
      <c r="J43" s="103">
        <v>1.4</v>
      </c>
      <c r="K43" s="65">
        <f t="shared" si="1"/>
        <v>202.5</v>
      </c>
      <c r="L43" s="103">
        <v>1.35</v>
      </c>
      <c r="M43" s="65">
        <f t="shared" si="2"/>
        <v>192</v>
      </c>
      <c r="N43" s="112">
        <v>1.28</v>
      </c>
    </row>
    <row r="44" spans="1:14" s="51" customFormat="1" ht="17.25" customHeight="1">
      <c r="A44" s="185"/>
      <c r="B44" s="186"/>
      <c r="C44" s="187"/>
      <c r="D44" s="69">
        <v>6</v>
      </c>
      <c r="E44" s="158" t="s">
        <v>58</v>
      </c>
      <c r="F44" s="158"/>
      <c r="G44" s="69">
        <v>150</v>
      </c>
      <c r="H44" s="69">
        <v>24</v>
      </c>
      <c r="I44" s="65">
        <f t="shared" si="0"/>
        <v>211.5</v>
      </c>
      <c r="J44" s="103">
        <v>1.41</v>
      </c>
      <c r="K44" s="65">
        <f t="shared" si="1"/>
        <v>204.00000000000003</v>
      </c>
      <c r="L44" s="103">
        <v>1.36</v>
      </c>
      <c r="M44" s="65">
        <f t="shared" si="2"/>
        <v>193.5</v>
      </c>
      <c r="N44" s="112">
        <v>1.29</v>
      </c>
    </row>
    <row r="45" spans="1:14" s="51" customFormat="1" ht="17.25" customHeight="1">
      <c r="A45" s="188" t="s">
        <v>79</v>
      </c>
      <c r="B45" s="189"/>
      <c r="C45" s="189"/>
      <c r="D45" s="66" t="s">
        <v>23</v>
      </c>
      <c r="E45" s="190" t="s">
        <v>58</v>
      </c>
      <c r="F45" s="191"/>
      <c r="G45" s="66">
        <v>200</v>
      </c>
      <c r="H45" s="66" t="s">
        <v>23</v>
      </c>
      <c r="I45" s="65">
        <f t="shared" si="0"/>
        <v>624</v>
      </c>
      <c r="J45" s="104">
        <v>3.12</v>
      </c>
      <c r="K45" s="65">
        <f t="shared" si="1"/>
        <v>596</v>
      </c>
      <c r="L45" s="104">
        <v>2.98</v>
      </c>
      <c r="M45" s="65">
        <f t="shared" si="2"/>
        <v>568</v>
      </c>
      <c r="N45" s="113">
        <v>2.84</v>
      </c>
    </row>
    <row r="46" spans="1:14" s="51" customFormat="1" ht="17.25" customHeight="1" thickBot="1">
      <c r="A46" s="192" t="s">
        <v>80</v>
      </c>
      <c r="B46" s="193"/>
      <c r="C46" s="193"/>
      <c r="D46" s="81" t="s">
        <v>23</v>
      </c>
      <c r="E46" s="194" t="s">
        <v>58</v>
      </c>
      <c r="F46" s="195"/>
      <c r="G46" s="81">
        <v>200</v>
      </c>
      <c r="H46" s="81" t="s">
        <v>23</v>
      </c>
      <c r="I46" s="83">
        <f t="shared" si="0"/>
        <v>827.9999999999999</v>
      </c>
      <c r="J46" s="107">
        <v>4.14</v>
      </c>
      <c r="K46" s="83">
        <f t="shared" si="1"/>
        <v>798</v>
      </c>
      <c r="L46" s="107">
        <v>3.99</v>
      </c>
      <c r="M46" s="83">
        <f t="shared" si="2"/>
        <v>758</v>
      </c>
      <c r="N46" s="108">
        <v>3.79</v>
      </c>
    </row>
    <row r="47" spans="1:8" ht="13.5" customHeight="1">
      <c r="A47" s="15"/>
      <c r="B47" s="47"/>
      <c r="C47" s="47"/>
      <c r="D47" s="47"/>
      <c r="E47" s="47"/>
      <c r="F47" s="47"/>
      <c r="G47" s="47"/>
      <c r="H47" s="47"/>
    </row>
    <row r="48" spans="1:8" ht="13.5" customHeight="1">
      <c r="A48" s="114" t="s">
        <v>81</v>
      </c>
      <c r="B48" s="47"/>
      <c r="C48" s="47"/>
      <c r="D48" s="47"/>
      <c r="E48" s="47"/>
      <c r="F48" s="47"/>
      <c r="G48" s="47"/>
      <c r="H48" s="47"/>
    </row>
    <row r="49" spans="1:8" ht="10.5" customHeight="1">
      <c r="A49" s="15"/>
      <c r="B49" s="47"/>
      <c r="C49" s="47"/>
      <c r="D49" s="47"/>
      <c r="E49" s="47"/>
      <c r="F49" s="47"/>
      <c r="G49" s="47"/>
      <c r="H49" s="47"/>
    </row>
    <row r="50" ht="13.5" customHeight="1">
      <c r="A50" s="114" t="s">
        <v>82</v>
      </c>
    </row>
    <row r="51" ht="13.5" customHeight="1">
      <c r="A51" s="114" t="s">
        <v>95</v>
      </c>
    </row>
    <row r="52" ht="10.5" customHeight="1"/>
    <row r="53" ht="12.75">
      <c r="A53" s="47"/>
    </row>
  </sheetData>
  <sheetProtection/>
  <mergeCells count="68">
    <mergeCell ref="A45:C45"/>
    <mergeCell ref="E45:F45"/>
    <mergeCell ref="A46:C46"/>
    <mergeCell ref="E46:F46"/>
    <mergeCell ref="A23:A24"/>
    <mergeCell ref="B23:B24"/>
    <mergeCell ref="C24:D24"/>
    <mergeCell ref="E23:E24"/>
    <mergeCell ref="A26:A27"/>
    <mergeCell ref="B26:B27"/>
    <mergeCell ref="A41:C41"/>
    <mergeCell ref="E41:F41"/>
    <mergeCell ref="A42:C44"/>
    <mergeCell ref="E42:F42"/>
    <mergeCell ref="E43:F43"/>
    <mergeCell ref="E44:F44"/>
    <mergeCell ref="A36:C36"/>
    <mergeCell ref="E36:F36"/>
    <mergeCell ref="A37:C37"/>
    <mergeCell ref="E37:F37"/>
    <mergeCell ref="A38:C40"/>
    <mergeCell ref="E38:F38"/>
    <mergeCell ref="E39:F39"/>
    <mergeCell ref="E40:F40"/>
    <mergeCell ref="A31:N31"/>
    <mergeCell ref="A33:C35"/>
    <mergeCell ref="D33:D35"/>
    <mergeCell ref="E33:F35"/>
    <mergeCell ref="G33:G35"/>
    <mergeCell ref="H33:H35"/>
    <mergeCell ref="I33:N33"/>
    <mergeCell ref="I34:J34"/>
    <mergeCell ref="K34:L34"/>
    <mergeCell ref="M34:N34"/>
    <mergeCell ref="F21:F22"/>
    <mergeCell ref="C22:D22"/>
    <mergeCell ref="C23:D23"/>
    <mergeCell ref="F23:F24"/>
    <mergeCell ref="C25:D25"/>
    <mergeCell ref="C27:D27"/>
    <mergeCell ref="C26:D26"/>
    <mergeCell ref="F26:F27"/>
    <mergeCell ref="E26:E27"/>
    <mergeCell ref="C19:D19"/>
    <mergeCell ref="C20:D20"/>
    <mergeCell ref="A21:A22"/>
    <mergeCell ref="B21:B22"/>
    <mergeCell ref="C21:D21"/>
    <mergeCell ref="E21:E22"/>
    <mergeCell ref="K14:L14"/>
    <mergeCell ref="M14:N14"/>
    <mergeCell ref="C16:D16"/>
    <mergeCell ref="A17:A18"/>
    <mergeCell ref="B17:B18"/>
    <mergeCell ref="C17:D17"/>
    <mergeCell ref="E17:E18"/>
    <mergeCell ref="F17:F18"/>
    <mergeCell ref="C18:D18"/>
    <mergeCell ref="E8:H9"/>
    <mergeCell ref="A11:N11"/>
    <mergeCell ref="A13:A15"/>
    <mergeCell ref="B13:B15"/>
    <mergeCell ref="C13:D15"/>
    <mergeCell ref="E13:E15"/>
    <mergeCell ref="F13:F15"/>
    <mergeCell ref="G13:N13"/>
    <mergeCell ref="G14:H14"/>
    <mergeCell ref="I14:J14"/>
  </mergeCells>
  <hyperlinks>
    <hyperlink ref="A4" r:id="rId1" display="http://www.kt-shop.ru/"/>
  </hyperlinks>
  <printOptions/>
  <pageMargins left="0.23" right="0.26" top="0.47" bottom="0.38" header="0.35" footer="0.26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65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4.75390625" style="53" customWidth="1"/>
    <col min="2" max="2" width="4.625" style="53" customWidth="1"/>
    <col min="3" max="3" width="24.25390625" style="53" customWidth="1"/>
    <col min="4" max="5" width="5.625" style="53" customWidth="1"/>
    <col min="6" max="11" width="6.125" style="53" customWidth="1"/>
    <col min="12" max="12" width="8.00390625" style="53" customWidth="1"/>
    <col min="13" max="16384" width="9.125" style="53" customWidth="1"/>
  </cols>
  <sheetData>
    <row r="1" spans="1:11" ht="14.25">
      <c r="A1" s="246" t="s">
        <v>99</v>
      </c>
      <c r="K1" s="54" t="s">
        <v>39</v>
      </c>
    </row>
    <row r="2" spans="1:11" ht="14.25">
      <c r="A2" s="243" t="s">
        <v>100</v>
      </c>
      <c r="K2" s="54" t="s">
        <v>91</v>
      </c>
    </row>
    <row r="3" spans="1:11" ht="14.25">
      <c r="A3" s="244" t="s">
        <v>101</v>
      </c>
      <c r="K3" s="55"/>
    </row>
    <row r="4" ht="9.75" customHeight="1">
      <c r="A4" s="245" t="s">
        <v>98</v>
      </c>
    </row>
    <row r="5" ht="6.75" customHeight="1">
      <c r="A5" s="56"/>
    </row>
    <row r="6" spans="1:12" ht="9" customHeight="1">
      <c r="A6" s="56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6" ht="9" customHeight="1">
      <c r="A7" s="58"/>
      <c r="C7" s="135" t="s">
        <v>69</v>
      </c>
      <c r="D7" s="135"/>
      <c r="E7" s="135"/>
      <c r="F7" s="135"/>
    </row>
    <row r="8" spans="1:6" ht="9" customHeight="1">
      <c r="A8" s="58"/>
      <c r="C8" s="135"/>
      <c r="D8" s="135"/>
      <c r="E8" s="135"/>
      <c r="F8" s="135"/>
    </row>
    <row r="9" ht="5.25" customHeight="1">
      <c r="A9" s="58"/>
    </row>
    <row r="10" spans="1:12" ht="13.5" customHeight="1" thickBot="1">
      <c r="A10" s="207" t="s">
        <v>16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59"/>
    </row>
    <row r="11" spans="1:11" ht="13.5" customHeight="1">
      <c r="A11" s="163" t="s">
        <v>0</v>
      </c>
      <c r="B11" s="169" t="s">
        <v>1</v>
      </c>
      <c r="C11" s="164" t="s">
        <v>2</v>
      </c>
      <c r="D11" s="169" t="s">
        <v>3</v>
      </c>
      <c r="E11" s="169" t="s">
        <v>4</v>
      </c>
      <c r="F11" s="164" t="s">
        <v>54</v>
      </c>
      <c r="G11" s="164"/>
      <c r="H11" s="164"/>
      <c r="I11" s="164"/>
      <c r="J11" s="164"/>
      <c r="K11" s="172"/>
    </row>
    <row r="12" spans="1:11" ht="13.5" customHeight="1">
      <c r="A12" s="165"/>
      <c r="B12" s="170"/>
      <c r="C12" s="166"/>
      <c r="D12" s="170"/>
      <c r="E12" s="170"/>
      <c r="F12" s="166" t="s">
        <v>55</v>
      </c>
      <c r="G12" s="166"/>
      <c r="H12" s="166" t="s">
        <v>5</v>
      </c>
      <c r="I12" s="166"/>
      <c r="J12" s="166" t="s">
        <v>56</v>
      </c>
      <c r="K12" s="173"/>
    </row>
    <row r="13" spans="1:11" ht="19.5" customHeight="1" thickBot="1">
      <c r="A13" s="167"/>
      <c r="B13" s="171"/>
      <c r="C13" s="168"/>
      <c r="D13" s="171"/>
      <c r="E13" s="171"/>
      <c r="F13" s="60" t="s">
        <v>29</v>
      </c>
      <c r="G13" s="60" t="s">
        <v>30</v>
      </c>
      <c r="H13" s="60" t="s">
        <v>29</v>
      </c>
      <c r="I13" s="60" t="s">
        <v>30</v>
      </c>
      <c r="J13" s="60" t="s">
        <v>29</v>
      </c>
      <c r="K13" s="61" t="s">
        <v>30</v>
      </c>
    </row>
    <row r="14" spans="1:11" ht="14.25" customHeight="1">
      <c r="A14" s="62" t="s">
        <v>7</v>
      </c>
      <c r="B14" s="63">
        <v>1</v>
      </c>
      <c r="C14" s="64" t="s">
        <v>90</v>
      </c>
      <c r="D14" s="63">
        <v>100</v>
      </c>
      <c r="E14" s="63" t="s">
        <v>89</v>
      </c>
      <c r="F14" s="65">
        <f>G14*$D14</f>
        <v>13.8</v>
      </c>
      <c r="G14" s="116">
        <v>0.138</v>
      </c>
      <c r="H14" s="65">
        <f>I14*D14</f>
        <v>13.8</v>
      </c>
      <c r="I14" s="116">
        <v>0.138</v>
      </c>
      <c r="J14" s="65">
        <f>K14*$D14</f>
        <v>13.8</v>
      </c>
      <c r="K14" s="117">
        <v>0.138</v>
      </c>
    </row>
    <row r="15" spans="1:11" ht="14.25" customHeight="1">
      <c r="A15" s="155" t="s">
        <v>7</v>
      </c>
      <c r="B15" s="157">
        <v>2</v>
      </c>
      <c r="C15" s="67" t="s">
        <v>58</v>
      </c>
      <c r="D15" s="157">
        <v>25</v>
      </c>
      <c r="E15" s="157">
        <v>120</v>
      </c>
      <c r="F15" s="65">
        <f>G15*$D15</f>
        <v>16.25</v>
      </c>
      <c r="G15" s="116">
        <v>0.65</v>
      </c>
      <c r="H15" s="65">
        <f>I15*D15</f>
        <v>15.35</v>
      </c>
      <c r="I15" s="116">
        <v>0.614</v>
      </c>
      <c r="J15" s="65">
        <f>K15*$D15</f>
        <v>14.399999999999999</v>
      </c>
      <c r="K15" s="117">
        <v>0.576</v>
      </c>
    </row>
    <row r="16" spans="1:11" ht="14.25" customHeight="1">
      <c r="A16" s="203"/>
      <c r="B16" s="198"/>
      <c r="C16" s="70" t="s">
        <v>84</v>
      </c>
      <c r="D16" s="198"/>
      <c r="E16" s="198"/>
      <c r="F16" s="71">
        <f>G16*D15</f>
        <v>19.35</v>
      </c>
      <c r="G16" s="116">
        <v>0.774</v>
      </c>
      <c r="H16" s="71">
        <f>I16*D15</f>
        <v>18.25</v>
      </c>
      <c r="I16" s="116">
        <v>0.73</v>
      </c>
      <c r="J16" s="71">
        <f>K16*D15</f>
        <v>17.150000000000002</v>
      </c>
      <c r="K16" s="117">
        <v>0.686</v>
      </c>
    </row>
    <row r="17" spans="1:11" ht="14.25" customHeight="1">
      <c r="A17" s="203" t="s">
        <v>8</v>
      </c>
      <c r="B17" s="198">
        <v>2</v>
      </c>
      <c r="C17" s="70" t="s">
        <v>58</v>
      </c>
      <c r="D17" s="198">
        <v>70</v>
      </c>
      <c r="E17" s="198">
        <v>42</v>
      </c>
      <c r="F17" s="71">
        <f>G17*$D17</f>
        <v>38.85</v>
      </c>
      <c r="G17" s="116">
        <v>0.555</v>
      </c>
      <c r="H17" s="71">
        <f>I17*$D17</f>
        <v>37.1</v>
      </c>
      <c r="I17" s="116">
        <v>0.53</v>
      </c>
      <c r="J17" s="71">
        <f>K17*$D17</f>
        <v>34.3</v>
      </c>
      <c r="K17" s="117">
        <v>0.49</v>
      </c>
    </row>
    <row r="18" spans="1:11" ht="14.25" customHeight="1">
      <c r="A18" s="203"/>
      <c r="B18" s="198"/>
      <c r="C18" s="70" t="s">
        <v>84</v>
      </c>
      <c r="D18" s="198"/>
      <c r="E18" s="198"/>
      <c r="F18" s="71">
        <f>G18*D17</f>
        <v>44.1</v>
      </c>
      <c r="G18" s="116">
        <v>0.63</v>
      </c>
      <c r="H18" s="71">
        <f>I18*D17</f>
        <v>42.35</v>
      </c>
      <c r="I18" s="116">
        <v>0.605</v>
      </c>
      <c r="J18" s="71">
        <f>K18*D17</f>
        <v>39.2</v>
      </c>
      <c r="K18" s="117">
        <v>0.56</v>
      </c>
    </row>
    <row r="19" spans="1:11" ht="14.25" customHeight="1">
      <c r="A19" s="203" t="s">
        <v>19</v>
      </c>
      <c r="B19" s="198">
        <v>2</v>
      </c>
      <c r="C19" s="70" t="s">
        <v>58</v>
      </c>
      <c r="D19" s="198">
        <v>250</v>
      </c>
      <c r="E19" s="198">
        <v>12</v>
      </c>
      <c r="F19" s="71">
        <f>G19*D19</f>
        <v>137.5</v>
      </c>
      <c r="G19" s="116">
        <v>0.55</v>
      </c>
      <c r="H19" s="71">
        <f>I19*D19</f>
        <v>130.75</v>
      </c>
      <c r="I19" s="116">
        <v>0.523</v>
      </c>
      <c r="J19" s="71">
        <f>K19*D19</f>
        <v>121.75</v>
      </c>
      <c r="K19" s="117">
        <v>0.487</v>
      </c>
    </row>
    <row r="20" spans="1:11" ht="14.25" customHeight="1">
      <c r="A20" s="203"/>
      <c r="B20" s="198"/>
      <c r="C20" s="70" t="s">
        <v>83</v>
      </c>
      <c r="D20" s="198"/>
      <c r="E20" s="198"/>
      <c r="F20" s="71">
        <f>G20*$D19</f>
        <v>171</v>
      </c>
      <c r="G20" s="116">
        <v>0.684</v>
      </c>
      <c r="H20" s="71">
        <f>I20*$D19</f>
        <v>161.5</v>
      </c>
      <c r="I20" s="116">
        <v>0.646</v>
      </c>
      <c r="J20" s="71">
        <f>K20*$D19</f>
        <v>151</v>
      </c>
      <c r="K20" s="117">
        <v>0.604</v>
      </c>
    </row>
    <row r="21" spans="1:11" ht="14.25" customHeight="1" thickBot="1">
      <c r="A21" s="72" t="s">
        <v>7</v>
      </c>
      <c r="B21" s="73">
        <v>3</v>
      </c>
      <c r="C21" s="74" t="s">
        <v>58</v>
      </c>
      <c r="D21" s="73">
        <v>50</v>
      </c>
      <c r="E21" s="73">
        <v>48</v>
      </c>
      <c r="F21" s="130">
        <f>G21*D21</f>
        <v>34.9</v>
      </c>
      <c r="G21" s="121">
        <v>0.698</v>
      </c>
      <c r="H21" s="130">
        <f>I21*D21</f>
        <v>32.95</v>
      </c>
      <c r="I21" s="121">
        <v>0.659</v>
      </c>
      <c r="J21" s="130">
        <f>K21*D21</f>
        <v>30.8</v>
      </c>
      <c r="K21" s="122">
        <v>0.616</v>
      </c>
    </row>
    <row r="22" spans="1:12" ht="6" customHeight="1">
      <c r="A22" s="75"/>
      <c r="B22" s="76"/>
      <c r="C22" s="77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3.5" customHeight="1" thickBot="1">
      <c r="A23" s="162" t="s">
        <v>17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78"/>
    </row>
    <row r="24" spans="1:11" ht="13.5" customHeight="1">
      <c r="A24" s="163" t="s">
        <v>0</v>
      </c>
      <c r="B24" s="169" t="s">
        <v>1</v>
      </c>
      <c r="C24" s="164" t="s">
        <v>2</v>
      </c>
      <c r="D24" s="169" t="s">
        <v>3</v>
      </c>
      <c r="E24" s="169" t="s">
        <v>4</v>
      </c>
      <c r="F24" s="164" t="s">
        <v>54</v>
      </c>
      <c r="G24" s="164"/>
      <c r="H24" s="164"/>
      <c r="I24" s="164"/>
      <c r="J24" s="164"/>
      <c r="K24" s="172"/>
    </row>
    <row r="25" spans="1:11" ht="13.5" customHeight="1">
      <c r="A25" s="165"/>
      <c r="B25" s="170"/>
      <c r="C25" s="166"/>
      <c r="D25" s="170"/>
      <c r="E25" s="170"/>
      <c r="F25" s="166" t="s">
        <v>55</v>
      </c>
      <c r="G25" s="166"/>
      <c r="H25" s="166" t="s">
        <v>5</v>
      </c>
      <c r="I25" s="166"/>
      <c r="J25" s="166" t="s">
        <v>56</v>
      </c>
      <c r="K25" s="173"/>
    </row>
    <row r="26" spans="1:11" ht="19.5" customHeight="1" thickBot="1">
      <c r="A26" s="167"/>
      <c r="B26" s="171"/>
      <c r="C26" s="168"/>
      <c r="D26" s="171"/>
      <c r="E26" s="171"/>
      <c r="F26" s="60" t="s">
        <v>29</v>
      </c>
      <c r="G26" s="60" t="s">
        <v>30</v>
      </c>
      <c r="H26" s="60" t="s">
        <v>29</v>
      </c>
      <c r="I26" s="60" t="s">
        <v>30</v>
      </c>
      <c r="J26" s="60" t="s">
        <v>29</v>
      </c>
      <c r="K26" s="61" t="s">
        <v>30</v>
      </c>
    </row>
    <row r="27" spans="1:11" ht="14.25" customHeight="1">
      <c r="A27" s="199" t="s">
        <v>88</v>
      </c>
      <c r="B27" s="201">
        <v>1</v>
      </c>
      <c r="C27" s="64" t="s">
        <v>58</v>
      </c>
      <c r="D27" s="201">
        <v>60</v>
      </c>
      <c r="E27" s="201">
        <v>24</v>
      </c>
      <c r="F27" s="131">
        <f>G27*$D27</f>
        <v>25.919999999999998</v>
      </c>
      <c r="G27" s="132">
        <v>0.432</v>
      </c>
      <c r="H27" s="133">
        <f>I27*D27</f>
        <v>24.3</v>
      </c>
      <c r="I27" s="132">
        <v>0.405</v>
      </c>
      <c r="J27" s="133">
        <f>K27*$D27</f>
        <v>22.8</v>
      </c>
      <c r="K27" s="134">
        <v>0.38</v>
      </c>
    </row>
    <row r="28" spans="1:11" ht="14.25" customHeight="1">
      <c r="A28" s="200"/>
      <c r="B28" s="202"/>
      <c r="C28" s="70" t="s">
        <v>92</v>
      </c>
      <c r="D28" s="202"/>
      <c r="E28" s="202"/>
      <c r="F28" s="115">
        <f>G28*D27</f>
        <v>30.6</v>
      </c>
      <c r="G28" s="118">
        <v>0.51</v>
      </c>
      <c r="H28" s="71">
        <f>I28*D27</f>
        <v>28.799999999999997</v>
      </c>
      <c r="I28" s="118">
        <v>0.48</v>
      </c>
      <c r="J28" s="71">
        <f>K28*D27</f>
        <v>27</v>
      </c>
      <c r="K28" s="119">
        <v>0.45</v>
      </c>
    </row>
    <row r="29" spans="1:11" ht="14.25" customHeight="1">
      <c r="A29" s="155"/>
      <c r="B29" s="157"/>
      <c r="C29" s="70" t="s">
        <v>83</v>
      </c>
      <c r="D29" s="157"/>
      <c r="E29" s="157"/>
      <c r="F29" s="115">
        <f>G29*D27</f>
        <v>36.3</v>
      </c>
      <c r="G29" s="118">
        <v>0.605</v>
      </c>
      <c r="H29" s="71">
        <f>I29*D27</f>
        <v>34.5</v>
      </c>
      <c r="I29" s="118">
        <v>0.575</v>
      </c>
      <c r="J29" s="71">
        <f>K29*D27</f>
        <v>32.400000000000006</v>
      </c>
      <c r="K29" s="119">
        <v>0.54</v>
      </c>
    </row>
    <row r="30" spans="1:11" ht="14.25" customHeight="1">
      <c r="A30" s="200" t="s">
        <v>6</v>
      </c>
      <c r="B30" s="202">
        <v>1</v>
      </c>
      <c r="C30" s="67" t="s">
        <v>58</v>
      </c>
      <c r="D30" s="202">
        <v>300</v>
      </c>
      <c r="E30" s="202">
        <v>6</v>
      </c>
      <c r="F30" s="115">
        <f>G30*$D30</f>
        <v>137.4</v>
      </c>
      <c r="G30" s="118">
        <v>0.458</v>
      </c>
      <c r="H30" s="71">
        <f>I30*D30</f>
        <v>130.8</v>
      </c>
      <c r="I30" s="118">
        <v>0.436</v>
      </c>
      <c r="J30" s="71">
        <f>K30*$D30</f>
        <v>124.19999999999999</v>
      </c>
      <c r="K30" s="119">
        <v>0.414</v>
      </c>
    </row>
    <row r="31" spans="1:11" ht="14.25" customHeight="1">
      <c r="A31" s="155"/>
      <c r="B31" s="157"/>
      <c r="C31" s="70" t="s">
        <v>83</v>
      </c>
      <c r="D31" s="157"/>
      <c r="E31" s="157"/>
      <c r="F31" s="115">
        <f>G31*D30</f>
        <v>174</v>
      </c>
      <c r="G31" s="118">
        <v>0.58</v>
      </c>
      <c r="H31" s="71">
        <f>I31*D30</f>
        <v>165.60000000000002</v>
      </c>
      <c r="I31" s="118">
        <v>0.552</v>
      </c>
      <c r="J31" s="71">
        <f>K31*D30</f>
        <v>157.5</v>
      </c>
      <c r="K31" s="119">
        <v>0.525</v>
      </c>
    </row>
    <row r="32" spans="1:11" ht="14.25" customHeight="1">
      <c r="A32" s="154" t="s">
        <v>18</v>
      </c>
      <c r="B32" s="156">
        <v>2</v>
      </c>
      <c r="C32" s="67" t="s">
        <v>58</v>
      </c>
      <c r="D32" s="156">
        <v>25</v>
      </c>
      <c r="E32" s="156">
        <v>60</v>
      </c>
      <c r="F32" s="115">
        <f>G32*D32</f>
        <v>22.55</v>
      </c>
      <c r="G32" s="118">
        <v>0.902</v>
      </c>
      <c r="H32" s="71">
        <f>I32*$D32</f>
        <v>20.9</v>
      </c>
      <c r="I32" s="118">
        <v>0.836</v>
      </c>
      <c r="J32" s="71">
        <f>K32*$D32</f>
        <v>19.5</v>
      </c>
      <c r="K32" s="119">
        <v>0.78</v>
      </c>
    </row>
    <row r="33" spans="1:11" ht="14.25" customHeight="1">
      <c r="A33" s="155"/>
      <c r="B33" s="157"/>
      <c r="C33" s="70" t="s">
        <v>84</v>
      </c>
      <c r="D33" s="157"/>
      <c r="E33" s="157"/>
      <c r="F33" s="115">
        <f>G33*D32</f>
        <v>27.650000000000002</v>
      </c>
      <c r="G33" s="118">
        <v>1.106</v>
      </c>
      <c r="H33" s="71">
        <f>I33*D32</f>
        <v>25.7</v>
      </c>
      <c r="I33" s="118">
        <v>1.028</v>
      </c>
      <c r="J33" s="71">
        <f>K33*D32</f>
        <v>24</v>
      </c>
      <c r="K33" s="119">
        <v>0.96</v>
      </c>
    </row>
    <row r="34" spans="1:11" ht="14.25" customHeight="1">
      <c r="A34" s="154" t="s">
        <v>19</v>
      </c>
      <c r="B34" s="156">
        <v>2</v>
      </c>
      <c r="C34" s="67" t="s">
        <v>58</v>
      </c>
      <c r="D34" s="156">
        <v>250</v>
      </c>
      <c r="E34" s="156">
        <v>6</v>
      </c>
      <c r="F34" s="115">
        <f>G34*$D34</f>
        <v>202.75</v>
      </c>
      <c r="G34" s="118">
        <v>0.811</v>
      </c>
      <c r="H34" s="71">
        <f>I34*$D34</f>
        <v>189</v>
      </c>
      <c r="I34" s="118">
        <v>0.756</v>
      </c>
      <c r="J34" s="71">
        <f>K34*$D34</f>
        <v>176</v>
      </c>
      <c r="K34" s="119">
        <v>0.704</v>
      </c>
    </row>
    <row r="35" spans="1:11" ht="14.25" customHeight="1">
      <c r="A35" s="155"/>
      <c r="B35" s="157"/>
      <c r="C35" s="70" t="s">
        <v>83</v>
      </c>
      <c r="D35" s="157"/>
      <c r="E35" s="157"/>
      <c r="F35" s="126">
        <f>G35*D34</f>
        <v>256.75</v>
      </c>
      <c r="G35" s="118">
        <v>1.027</v>
      </c>
      <c r="H35" s="71">
        <f>I35*D34</f>
        <v>241.25</v>
      </c>
      <c r="I35" s="118">
        <v>0.965</v>
      </c>
      <c r="J35" s="71">
        <f>K35*D34</f>
        <v>225.5</v>
      </c>
      <c r="K35" s="119">
        <v>0.902</v>
      </c>
    </row>
    <row r="36" spans="1:11" ht="14.25" customHeight="1">
      <c r="A36" s="154" t="s">
        <v>7</v>
      </c>
      <c r="B36" s="156">
        <v>3</v>
      </c>
      <c r="C36" s="67" t="s">
        <v>58</v>
      </c>
      <c r="D36" s="156">
        <v>20</v>
      </c>
      <c r="E36" s="156">
        <v>60</v>
      </c>
      <c r="F36" s="115">
        <f>G36*$D36</f>
        <v>21.200000000000003</v>
      </c>
      <c r="G36" s="118">
        <v>1.06</v>
      </c>
      <c r="H36" s="71">
        <f>I36*$D36</f>
        <v>20.2</v>
      </c>
      <c r="I36" s="118">
        <v>1.01</v>
      </c>
      <c r="J36" s="71">
        <f>K36*$D36</f>
        <v>19.099999999999998</v>
      </c>
      <c r="K36" s="119">
        <v>0.955</v>
      </c>
    </row>
    <row r="37" spans="1:11" ht="14.25" customHeight="1">
      <c r="A37" s="155"/>
      <c r="B37" s="157"/>
      <c r="C37" s="70" t="s">
        <v>83</v>
      </c>
      <c r="D37" s="157"/>
      <c r="E37" s="157"/>
      <c r="F37" s="71">
        <f>G37*D36</f>
        <v>22.599999999999998</v>
      </c>
      <c r="G37" s="118">
        <v>1.13</v>
      </c>
      <c r="H37" s="71">
        <f>I37*D36</f>
        <v>21.7</v>
      </c>
      <c r="I37" s="118">
        <v>1.085</v>
      </c>
      <c r="J37" s="71">
        <f>K37*D36</f>
        <v>20.5</v>
      </c>
      <c r="K37" s="119">
        <v>1.025</v>
      </c>
    </row>
    <row r="38" spans="1:11" ht="14.25" customHeight="1" thickBot="1">
      <c r="A38" s="72" t="s">
        <v>57</v>
      </c>
      <c r="B38" s="81">
        <v>3</v>
      </c>
      <c r="C38" s="82" t="s">
        <v>87</v>
      </c>
      <c r="D38" s="81">
        <v>20</v>
      </c>
      <c r="E38" s="81">
        <v>60</v>
      </c>
      <c r="F38" s="120">
        <f>G38*$D38</f>
        <v>33.8</v>
      </c>
      <c r="G38" s="121">
        <v>1.69</v>
      </c>
      <c r="H38" s="83">
        <f>I38*$D38</f>
        <v>31.8</v>
      </c>
      <c r="I38" s="121">
        <v>1.59</v>
      </c>
      <c r="J38" s="83">
        <f>K38*$D38</f>
        <v>30.099999999999998</v>
      </c>
      <c r="K38" s="122">
        <v>1.505</v>
      </c>
    </row>
    <row r="39" ht="5.25" customHeight="1">
      <c r="A39" s="84"/>
    </row>
    <row r="40" spans="1:12" ht="13.5" customHeight="1" thickBot="1">
      <c r="A40" s="162" t="s">
        <v>21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59"/>
    </row>
    <row r="41" spans="1:11" ht="13.5" customHeight="1">
      <c r="A41" s="163" t="s">
        <v>0</v>
      </c>
      <c r="B41" s="169" t="s">
        <v>1</v>
      </c>
      <c r="C41" s="164" t="s">
        <v>2</v>
      </c>
      <c r="D41" s="169" t="s">
        <v>3</v>
      </c>
      <c r="E41" s="169" t="s">
        <v>4</v>
      </c>
      <c r="F41" s="164" t="s">
        <v>54</v>
      </c>
      <c r="G41" s="164"/>
      <c r="H41" s="164"/>
      <c r="I41" s="164"/>
      <c r="J41" s="164"/>
      <c r="K41" s="172"/>
    </row>
    <row r="42" spans="1:11" ht="13.5" customHeight="1">
      <c r="A42" s="165"/>
      <c r="B42" s="170"/>
      <c r="C42" s="166"/>
      <c r="D42" s="170"/>
      <c r="E42" s="170"/>
      <c r="F42" s="166" t="s">
        <v>96</v>
      </c>
      <c r="G42" s="166"/>
      <c r="H42" s="166" t="s">
        <v>97</v>
      </c>
      <c r="I42" s="166"/>
      <c r="J42" s="166" t="s">
        <v>5</v>
      </c>
      <c r="K42" s="173"/>
    </row>
    <row r="43" spans="1:11" ht="19.5" customHeight="1" thickBot="1">
      <c r="A43" s="167"/>
      <c r="B43" s="171"/>
      <c r="C43" s="168"/>
      <c r="D43" s="171"/>
      <c r="E43" s="171"/>
      <c r="F43" s="60" t="s">
        <v>29</v>
      </c>
      <c r="G43" s="60" t="s">
        <v>30</v>
      </c>
      <c r="H43" s="60" t="s">
        <v>29</v>
      </c>
      <c r="I43" s="60" t="s">
        <v>30</v>
      </c>
      <c r="J43" s="60" t="s">
        <v>29</v>
      </c>
      <c r="K43" s="61" t="s">
        <v>30</v>
      </c>
    </row>
    <row r="44" spans="1:11" ht="14.25" customHeight="1">
      <c r="A44" s="62" t="s">
        <v>7</v>
      </c>
      <c r="B44" s="63">
        <v>2</v>
      </c>
      <c r="C44" s="67" t="s">
        <v>58</v>
      </c>
      <c r="D44" s="63">
        <v>70</v>
      </c>
      <c r="E44" s="63">
        <v>12</v>
      </c>
      <c r="F44" s="115">
        <f>G44*$D44</f>
        <v>109.48</v>
      </c>
      <c r="G44" s="116">
        <v>1.564</v>
      </c>
      <c r="H44" s="65">
        <f>I44*$D44</f>
        <v>104.23</v>
      </c>
      <c r="I44" s="116">
        <v>1.489</v>
      </c>
      <c r="J44" s="65">
        <f>K44*$D44</f>
        <v>99.11999999999999</v>
      </c>
      <c r="K44" s="117">
        <v>1.416</v>
      </c>
    </row>
    <row r="45" spans="1:11" ht="14.25" customHeight="1">
      <c r="A45" s="154" t="s">
        <v>18</v>
      </c>
      <c r="B45" s="156">
        <v>3</v>
      </c>
      <c r="C45" s="85" t="s">
        <v>58</v>
      </c>
      <c r="D45" s="156">
        <v>50</v>
      </c>
      <c r="E45" s="156">
        <v>12</v>
      </c>
      <c r="F45" s="71">
        <f>G45*D45</f>
        <v>83.35000000000001</v>
      </c>
      <c r="G45" s="118">
        <v>1.667</v>
      </c>
      <c r="H45" s="71">
        <f>I45*D45</f>
        <v>79.35</v>
      </c>
      <c r="I45" s="118">
        <v>1.587</v>
      </c>
      <c r="J45" s="71">
        <f>K45*D45</f>
        <v>75.44999999999999</v>
      </c>
      <c r="K45" s="119">
        <v>1.509</v>
      </c>
    </row>
    <row r="46" spans="1:11" ht="14.25" customHeight="1" thickBot="1">
      <c r="A46" s="196"/>
      <c r="B46" s="197"/>
      <c r="C46" s="74" t="s">
        <v>60</v>
      </c>
      <c r="D46" s="197"/>
      <c r="E46" s="197"/>
      <c r="F46" s="120">
        <f>G46*D45</f>
        <v>93.60000000000001</v>
      </c>
      <c r="G46" s="121">
        <v>1.872</v>
      </c>
      <c r="H46" s="83">
        <f>I46*D45</f>
        <v>88.55</v>
      </c>
      <c r="I46" s="121">
        <v>1.771</v>
      </c>
      <c r="J46" s="83">
        <f>K46*D45</f>
        <v>82.75</v>
      </c>
      <c r="K46" s="122">
        <v>1.655</v>
      </c>
    </row>
    <row r="47" ht="5.25" customHeight="1"/>
    <row r="48" spans="1:12" ht="13.5" customHeight="1" thickBot="1">
      <c r="A48" s="162" t="s">
        <v>68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78"/>
    </row>
    <row r="49" spans="1:11" ht="13.5" customHeight="1">
      <c r="A49" s="163" t="s">
        <v>0</v>
      </c>
      <c r="B49" s="169" t="s">
        <v>1</v>
      </c>
      <c r="C49" s="164" t="s">
        <v>2</v>
      </c>
      <c r="D49" s="169" t="s">
        <v>3</v>
      </c>
      <c r="E49" s="169" t="s">
        <v>4</v>
      </c>
      <c r="F49" s="164" t="s">
        <v>54</v>
      </c>
      <c r="G49" s="164"/>
      <c r="H49" s="164"/>
      <c r="I49" s="164"/>
      <c r="J49" s="164"/>
      <c r="K49" s="172"/>
    </row>
    <row r="50" spans="1:11" ht="13.5" customHeight="1">
      <c r="A50" s="165"/>
      <c r="B50" s="170"/>
      <c r="C50" s="166"/>
      <c r="D50" s="170"/>
      <c r="E50" s="170"/>
      <c r="F50" s="166" t="s">
        <v>96</v>
      </c>
      <c r="G50" s="166"/>
      <c r="H50" s="166" t="s">
        <v>97</v>
      </c>
      <c r="I50" s="166"/>
      <c r="J50" s="166" t="s">
        <v>5</v>
      </c>
      <c r="K50" s="173"/>
    </row>
    <row r="51" spans="1:11" ht="19.5" customHeight="1" thickBot="1">
      <c r="A51" s="167"/>
      <c r="B51" s="171"/>
      <c r="C51" s="168"/>
      <c r="D51" s="171"/>
      <c r="E51" s="171"/>
      <c r="F51" s="60" t="s">
        <v>29</v>
      </c>
      <c r="G51" s="60" t="s">
        <v>30</v>
      </c>
      <c r="H51" s="60" t="s">
        <v>29</v>
      </c>
      <c r="I51" s="60" t="s">
        <v>30</v>
      </c>
      <c r="J51" s="60" t="s">
        <v>29</v>
      </c>
      <c r="K51" s="61" t="s">
        <v>30</v>
      </c>
    </row>
    <row r="52" spans="1:11" ht="14.25" customHeight="1">
      <c r="A52" s="86" t="s">
        <v>62</v>
      </c>
      <c r="B52" s="80" t="s">
        <v>23</v>
      </c>
      <c r="C52" s="87" t="s">
        <v>58</v>
      </c>
      <c r="D52" s="80">
        <v>200</v>
      </c>
      <c r="E52" s="80">
        <v>40</v>
      </c>
      <c r="F52" s="123">
        <f>G52*$D52</f>
        <v>191</v>
      </c>
      <c r="G52" s="124">
        <v>0.955</v>
      </c>
      <c r="H52" s="88">
        <f aca="true" t="shared" si="0" ref="H52:H62">I52*$D52</f>
        <v>183</v>
      </c>
      <c r="I52" s="124">
        <v>0.915</v>
      </c>
      <c r="J52" s="88">
        <f aca="true" t="shared" si="1" ref="J52:J62">K52*$D52</f>
        <v>174</v>
      </c>
      <c r="K52" s="125">
        <v>0.87</v>
      </c>
    </row>
    <row r="53" spans="1:11" ht="14.25" customHeight="1">
      <c r="A53" s="89" t="s">
        <v>63</v>
      </c>
      <c r="B53" s="69" t="s">
        <v>23</v>
      </c>
      <c r="C53" s="85" t="s">
        <v>58</v>
      </c>
      <c r="D53" s="69">
        <v>200</v>
      </c>
      <c r="E53" s="69">
        <v>40</v>
      </c>
      <c r="F53" s="126">
        <f>G53*$D53</f>
        <v>200</v>
      </c>
      <c r="G53" s="118">
        <v>1</v>
      </c>
      <c r="H53" s="71">
        <f t="shared" si="0"/>
        <v>192</v>
      </c>
      <c r="I53" s="118">
        <v>0.96</v>
      </c>
      <c r="J53" s="71">
        <f>K53*$D53</f>
        <v>183</v>
      </c>
      <c r="K53" s="119">
        <v>0.915</v>
      </c>
    </row>
    <row r="54" spans="1:11" ht="14.25" customHeight="1">
      <c r="A54" s="204" t="s">
        <v>64</v>
      </c>
      <c r="B54" s="69">
        <v>4</v>
      </c>
      <c r="C54" s="70" t="s">
        <v>83</v>
      </c>
      <c r="D54" s="69">
        <v>150</v>
      </c>
      <c r="E54" s="69">
        <v>40</v>
      </c>
      <c r="F54" s="126">
        <f>G54*$D54</f>
        <v>112.5</v>
      </c>
      <c r="G54" s="118">
        <v>0.75</v>
      </c>
      <c r="H54" s="71">
        <f t="shared" si="0"/>
        <v>108</v>
      </c>
      <c r="I54" s="118">
        <v>0.72</v>
      </c>
      <c r="J54" s="71">
        <f t="shared" si="1"/>
        <v>102.00000000000001</v>
      </c>
      <c r="K54" s="127">
        <v>0.68</v>
      </c>
    </row>
    <row r="55" spans="1:11" ht="14.25" customHeight="1">
      <c r="A55" s="205"/>
      <c r="B55" s="66">
        <v>5</v>
      </c>
      <c r="C55" s="70" t="s">
        <v>61</v>
      </c>
      <c r="D55" s="69">
        <v>150</v>
      </c>
      <c r="E55" s="69">
        <v>40</v>
      </c>
      <c r="F55" s="115">
        <f>G55*$D55</f>
        <v>127.5</v>
      </c>
      <c r="G55" s="116">
        <v>0.85</v>
      </c>
      <c r="H55" s="65">
        <f t="shared" si="0"/>
        <v>120</v>
      </c>
      <c r="I55" s="116">
        <v>0.8</v>
      </c>
      <c r="J55" s="65">
        <f t="shared" si="1"/>
        <v>114</v>
      </c>
      <c r="K55" s="128">
        <v>0.76</v>
      </c>
    </row>
    <row r="56" spans="1:11" ht="14.25" customHeight="1">
      <c r="A56" s="206"/>
      <c r="B56" s="69">
        <v>6</v>
      </c>
      <c r="C56" s="70" t="s">
        <v>58</v>
      </c>
      <c r="D56" s="69">
        <v>150</v>
      </c>
      <c r="E56" s="69">
        <v>40</v>
      </c>
      <c r="F56" s="115">
        <f aca="true" t="shared" si="2" ref="F56:F62">G56*$D56</f>
        <v>132</v>
      </c>
      <c r="G56" s="116">
        <v>0.88</v>
      </c>
      <c r="H56" s="65">
        <f>I56*$D56</f>
        <v>127.5</v>
      </c>
      <c r="I56" s="116">
        <v>0.85</v>
      </c>
      <c r="J56" s="65">
        <f t="shared" si="1"/>
        <v>120</v>
      </c>
      <c r="K56" s="128">
        <v>0.8</v>
      </c>
    </row>
    <row r="57" spans="1:11" ht="14.25" customHeight="1">
      <c r="A57" s="91" t="s">
        <v>86</v>
      </c>
      <c r="B57" s="66" t="s">
        <v>23</v>
      </c>
      <c r="C57" s="67" t="s">
        <v>58</v>
      </c>
      <c r="D57" s="66">
        <v>200</v>
      </c>
      <c r="E57" s="66">
        <v>24</v>
      </c>
      <c r="F57" s="115">
        <f t="shared" si="2"/>
        <v>237</v>
      </c>
      <c r="G57" s="116">
        <v>1.185</v>
      </c>
      <c r="H57" s="65">
        <f t="shared" si="0"/>
        <v>225</v>
      </c>
      <c r="I57" s="116">
        <v>1.125</v>
      </c>
      <c r="J57" s="65">
        <f t="shared" si="1"/>
        <v>216</v>
      </c>
      <c r="K57" s="117">
        <v>1.08</v>
      </c>
    </row>
    <row r="58" spans="1:11" ht="14.25" customHeight="1">
      <c r="A58" s="204" t="s">
        <v>65</v>
      </c>
      <c r="B58" s="69">
        <v>4</v>
      </c>
      <c r="C58" s="70" t="s">
        <v>83</v>
      </c>
      <c r="D58" s="69">
        <v>150</v>
      </c>
      <c r="E58" s="69">
        <v>24</v>
      </c>
      <c r="F58" s="126">
        <f>G58*$D58</f>
        <v>139.5</v>
      </c>
      <c r="G58" s="118">
        <v>0.93</v>
      </c>
      <c r="H58" s="71">
        <f t="shared" si="0"/>
        <v>133.5</v>
      </c>
      <c r="I58" s="118">
        <v>0.89</v>
      </c>
      <c r="J58" s="71">
        <f t="shared" si="1"/>
        <v>127.5</v>
      </c>
      <c r="K58" s="119">
        <v>0.85</v>
      </c>
    </row>
    <row r="59" spans="1:11" ht="14.25" customHeight="1">
      <c r="A59" s="205"/>
      <c r="B59" s="66">
        <v>5</v>
      </c>
      <c r="C59" s="70" t="s">
        <v>61</v>
      </c>
      <c r="D59" s="69">
        <v>150</v>
      </c>
      <c r="E59" s="69">
        <v>24</v>
      </c>
      <c r="F59" s="115">
        <f t="shared" si="2"/>
        <v>157.5</v>
      </c>
      <c r="G59" s="116">
        <v>1.05</v>
      </c>
      <c r="H59" s="65">
        <f t="shared" si="0"/>
        <v>150</v>
      </c>
      <c r="I59" s="116">
        <v>1</v>
      </c>
      <c r="J59" s="65">
        <f t="shared" si="1"/>
        <v>142.5</v>
      </c>
      <c r="K59" s="117">
        <v>0.95</v>
      </c>
    </row>
    <row r="60" spans="1:11" ht="14.25" customHeight="1">
      <c r="A60" s="206"/>
      <c r="B60" s="69">
        <v>6</v>
      </c>
      <c r="C60" s="70" t="s">
        <v>58</v>
      </c>
      <c r="D60" s="69">
        <v>150</v>
      </c>
      <c r="E60" s="69">
        <v>24</v>
      </c>
      <c r="F60" s="115">
        <f t="shared" si="2"/>
        <v>166.50000000000003</v>
      </c>
      <c r="G60" s="116">
        <v>1.11</v>
      </c>
      <c r="H60" s="65">
        <f t="shared" si="0"/>
        <v>159</v>
      </c>
      <c r="I60" s="116">
        <v>1.06</v>
      </c>
      <c r="J60" s="65">
        <f t="shared" si="1"/>
        <v>150</v>
      </c>
      <c r="K60" s="117">
        <v>1</v>
      </c>
    </row>
    <row r="61" spans="1:11" ht="14.25" customHeight="1">
      <c r="A61" s="90" t="s">
        <v>66</v>
      </c>
      <c r="B61" s="66" t="s">
        <v>23</v>
      </c>
      <c r="C61" s="92" t="s">
        <v>58</v>
      </c>
      <c r="D61" s="66">
        <v>200</v>
      </c>
      <c r="E61" s="66" t="s">
        <v>23</v>
      </c>
      <c r="F61" s="115">
        <f t="shared" si="2"/>
        <v>479</v>
      </c>
      <c r="G61" s="129">
        <v>2.395</v>
      </c>
      <c r="H61" s="65">
        <f t="shared" si="0"/>
        <v>459.99999999999994</v>
      </c>
      <c r="I61" s="116">
        <v>2.3</v>
      </c>
      <c r="J61" s="65">
        <f t="shared" si="1"/>
        <v>437</v>
      </c>
      <c r="K61" s="117">
        <v>2.185</v>
      </c>
    </row>
    <row r="62" spans="1:11" ht="14.25" customHeight="1" thickBot="1">
      <c r="A62" s="93" t="s">
        <v>67</v>
      </c>
      <c r="B62" s="81" t="s">
        <v>23</v>
      </c>
      <c r="C62" s="94" t="s">
        <v>58</v>
      </c>
      <c r="D62" s="81">
        <v>200</v>
      </c>
      <c r="E62" s="81" t="s">
        <v>23</v>
      </c>
      <c r="F62" s="120">
        <f t="shared" si="2"/>
        <v>632</v>
      </c>
      <c r="G62" s="121">
        <v>3.16</v>
      </c>
      <c r="H62" s="83">
        <f t="shared" si="0"/>
        <v>603</v>
      </c>
      <c r="I62" s="121">
        <v>3.015</v>
      </c>
      <c r="J62" s="83">
        <f t="shared" si="1"/>
        <v>583</v>
      </c>
      <c r="K62" s="122">
        <v>2.915</v>
      </c>
    </row>
    <row r="63" ht="6.75" customHeight="1">
      <c r="A63" s="95"/>
    </row>
    <row r="64" ht="12.75">
      <c r="A64" s="96" t="s">
        <v>27</v>
      </c>
    </row>
    <row r="65" ht="12.75">
      <c r="A65" s="96" t="s">
        <v>28</v>
      </c>
    </row>
  </sheetData>
  <sheetProtection/>
  <mergeCells count="79">
    <mergeCell ref="E45:E46"/>
    <mergeCell ref="D45:D46"/>
    <mergeCell ref="B36:B37"/>
    <mergeCell ref="A36:A37"/>
    <mergeCell ref="D36:D37"/>
    <mergeCell ref="E36:E37"/>
    <mergeCell ref="F11:K11"/>
    <mergeCell ref="E11:E13"/>
    <mergeCell ref="F12:G12"/>
    <mergeCell ref="H12:I12"/>
    <mergeCell ref="J12:K12"/>
    <mergeCell ref="A11:A13"/>
    <mergeCell ref="B11:B13"/>
    <mergeCell ref="C11:C13"/>
    <mergeCell ref="D11:D13"/>
    <mergeCell ref="F24:K24"/>
    <mergeCell ref="E24:E26"/>
    <mergeCell ref="F25:G25"/>
    <mergeCell ref="H25:I25"/>
    <mergeCell ref="J25:K25"/>
    <mergeCell ref="E30:E31"/>
    <mergeCell ref="E27:E29"/>
    <mergeCell ref="A49:A51"/>
    <mergeCell ref="B49:B51"/>
    <mergeCell ref="C49:C51"/>
    <mergeCell ref="D49:D51"/>
    <mergeCell ref="B41:B43"/>
    <mergeCell ref="C41:C43"/>
    <mergeCell ref="D41:D43"/>
    <mergeCell ref="A45:A46"/>
    <mergeCell ref="B45:B46"/>
    <mergeCell ref="F42:G42"/>
    <mergeCell ref="H42:I42"/>
    <mergeCell ref="J42:K42"/>
    <mergeCell ref="A41:A43"/>
    <mergeCell ref="A54:A56"/>
    <mergeCell ref="F49:K49"/>
    <mergeCell ref="E49:E51"/>
    <mergeCell ref="F50:G50"/>
    <mergeCell ref="H50:I50"/>
    <mergeCell ref="J50:K50"/>
    <mergeCell ref="A15:A16"/>
    <mergeCell ref="B15:B16"/>
    <mergeCell ref="E15:E16"/>
    <mergeCell ref="D15:D16"/>
    <mergeCell ref="A10:K10"/>
    <mergeCell ref="A48:K48"/>
    <mergeCell ref="A40:K40"/>
    <mergeCell ref="A23:K23"/>
    <mergeCell ref="F41:K41"/>
    <mergeCell ref="E41:E43"/>
    <mergeCell ref="E32:E33"/>
    <mergeCell ref="D32:D33"/>
    <mergeCell ref="A17:A18"/>
    <mergeCell ref="B17:B18"/>
    <mergeCell ref="E17:E18"/>
    <mergeCell ref="D17:D18"/>
    <mergeCell ref="D30:D31"/>
    <mergeCell ref="D27:D29"/>
    <mergeCell ref="B32:B33"/>
    <mergeCell ref="A32:A33"/>
    <mergeCell ref="B30:B31"/>
    <mergeCell ref="A30:A31"/>
    <mergeCell ref="C7:F8"/>
    <mergeCell ref="A58:A60"/>
    <mergeCell ref="E34:E35"/>
    <mergeCell ref="D34:D35"/>
    <mergeCell ref="B34:B35"/>
    <mergeCell ref="A34:A35"/>
    <mergeCell ref="D19:D20"/>
    <mergeCell ref="E19:E20"/>
    <mergeCell ref="A27:A29"/>
    <mergeCell ref="B27:B29"/>
    <mergeCell ref="A19:A20"/>
    <mergeCell ref="B19:B20"/>
    <mergeCell ref="A24:A26"/>
    <mergeCell ref="B24:B26"/>
    <mergeCell ref="C24:C26"/>
    <mergeCell ref="D24:D26"/>
  </mergeCells>
  <hyperlinks>
    <hyperlink ref="A4" r:id="rId1" display="http://www.kt-shop.ru/"/>
  </hyperlinks>
  <printOptions/>
  <pageMargins left="0.22" right="0.26" top="0.27" bottom="0.21" header="0.25" footer="0.21"/>
  <pageSetup horizontalDpi="600" verticalDpi="600" orientation="portrait" paperSize="9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7">
      <selection activeCell="H19" sqref="H19"/>
    </sheetView>
  </sheetViews>
  <sheetFormatPr defaultColWidth="9.00390625" defaultRowHeight="12.75"/>
  <cols>
    <col min="1" max="1" width="18.625" style="0" customWidth="1"/>
    <col min="2" max="2" width="7.75390625" style="0" customWidth="1"/>
    <col min="3" max="4" width="9.375" style="0" customWidth="1"/>
    <col min="5" max="14" width="8.125" style="0" customWidth="1"/>
  </cols>
  <sheetData>
    <row r="1" s="4" customFormat="1" ht="12.75">
      <c r="N1" s="5" t="s">
        <v>9</v>
      </c>
    </row>
    <row r="2" s="4" customFormat="1" ht="12.75">
      <c r="N2" s="5" t="s">
        <v>38</v>
      </c>
    </row>
    <row r="3" spans="1:14" s="4" customFormat="1" ht="15">
      <c r="A3" s="6"/>
      <c r="N3" s="22" t="s">
        <v>53</v>
      </c>
    </row>
    <row r="4" spans="1:14" s="4" customFormat="1" ht="15">
      <c r="A4" s="6"/>
      <c r="N4" s="30"/>
    </row>
    <row r="5" s="4" customFormat="1" ht="6.75" customHeight="1">
      <c r="A5" s="6"/>
    </row>
    <row r="6" spans="1:13" s="4" customFormat="1" ht="9" customHeight="1">
      <c r="A6" s="7" t="s">
        <v>10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4" customFormat="1" ht="9" customHeight="1">
      <c r="A7" s="7" t="s">
        <v>11</v>
      </c>
    </row>
    <row r="8" s="4" customFormat="1" ht="9" customHeight="1">
      <c r="A8" s="7" t="s">
        <v>12</v>
      </c>
    </row>
    <row r="9" s="4" customFormat="1" ht="9" customHeight="1">
      <c r="A9" s="9" t="s">
        <v>13</v>
      </c>
    </row>
    <row r="10" s="4" customFormat="1" ht="9" customHeight="1">
      <c r="A10" s="10" t="s">
        <v>14</v>
      </c>
    </row>
    <row r="11" spans="1:14" ht="23.25" customHeight="1">
      <c r="A11" s="208" t="s">
        <v>15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</row>
    <row r="12" spans="1:14" ht="23.25" customHeight="1">
      <c r="A12" s="208" t="s">
        <v>40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1:14" ht="15.75" thickBo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 customHeight="1">
      <c r="A14" s="228" t="s">
        <v>32</v>
      </c>
      <c r="B14" s="212"/>
      <c r="C14" s="212"/>
      <c r="D14" s="209" t="s">
        <v>1</v>
      </c>
      <c r="E14" s="212" t="s">
        <v>41</v>
      </c>
      <c r="F14" s="212" t="s">
        <v>4</v>
      </c>
      <c r="G14" s="216" t="s">
        <v>33</v>
      </c>
      <c r="H14" s="217"/>
      <c r="I14" s="217"/>
      <c r="J14" s="217"/>
      <c r="K14" s="217"/>
      <c r="L14" s="217"/>
      <c r="M14" s="217"/>
      <c r="N14" s="218"/>
    </row>
    <row r="15" spans="1:14" ht="13.5" customHeight="1">
      <c r="A15" s="229"/>
      <c r="B15" s="213"/>
      <c r="C15" s="213"/>
      <c r="D15" s="210"/>
      <c r="E15" s="213"/>
      <c r="F15" s="213"/>
      <c r="G15" s="213" t="s">
        <v>34</v>
      </c>
      <c r="H15" s="213"/>
      <c r="I15" s="213" t="s">
        <v>35</v>
      </c>
      <c r="J15" s="213"/>
      <c r="K15" s="213" t="s">
        <v>36</v>
      </c>
      <c r="L15" s="213"/>
      <c r="M15" s="213" t="s">
        <v>37</v>
      </c>
      <c r="N15" s="215"/>
    </row>
    <row r="16" spans="1:14" ht="24.75" customHeight="1" thickBot="1">
      <c r="A16" s="230"/>
      <c r="B16" s="219"/>
      <c r="C16" s="219"/>
      <c r="D16" s="211"/>
      <c r="E16" s="214"/>
      <c r="F16" s="214"/>
      <c r="G16" s="32" t="s">
        <v>29</v>
      </c>
      <c r="H16" s="32" t="s">
        <v>30</v>
      </c>
      <c r="I16" s="32" t="s">
        <v>29</v>
      </c>
      <c r="J16" s="32" t="s">
        <v>30</v>
      </c>
      <c r="K16" s="32" t="s">
        <v>29</v>
      </c>
      <c r="L16" s="32" t="s">
        <v>30</v>
      </c>
      <c r="M16" s="32" t="s">
        <v>29</v>
      </c>
      <c r="N16" s="40" t="s">
        <v>30</v>
      </c>
    </row>
    <row r="17" spans="1:14" ht="13.5" customHeight="1">
      <c r="A17" s="234" t="s">
        <v>42</v>
      </c>
      <c r="B17" s="235"/>
      <c r="C17" s="235"/>
      <c r="D17" s="44">
        <v>1</v>
      </c>
      <c r="E17" s="34">
        <v>50</v>
      </c>
      <c r="F17" s="34">
        <v>84</v>
      </c>
      <c r="G17" s="38" t="s">
        <v>23</v>
      </c>
      <c r="H17" s="37" t="s">
        <v>23</v>
      </c>
      <c r="I17" s="38" t="s">
        <v>23</v>
      </c>
      <c r="J17" s="37" t="s">
        <v>23</v>
      </c>
      <c r="K17" s="38">
        <v>16</v>
      </c>
      <c r="L17" s="37">
        <v>0.32</v>
      </c>
      <c r="M17" s="38">
        <v>15</v>
      </c>
      <c r="N17" s="39">
        <v>0.3</v>
      </c>
    </row>
    <row r="18" spans="1:14" ht="13.5" customHeight="1">
      <c r="A18" s="233" t="s">
        <v>42</v>
      </c>
      <c r="B18" s="224"/>
      <c r="C18" s="224"/>
      <c r="D18" s="45">
        <v>2</v>
      </c>
      <c r="E18" s="13">
        <v>50</v>
      </c>
      <c r="F18" s="13">
        <v>60</v>
      </c>
      <c r="G18" s="23">
        <v>40</v>
      </c>
      <c r="H18" s="24">
        <v>0.8</v>
      </c>
      <c r="I18" s="23">
        <v>34.5</v>
      </c>
      <c r="J18" s="24">
        <v>0.69</v>
      </c>
      <c r="K18" s="23">
        <v>31</v>
      </c>
      <c r="L18" s="24">
        <v>0.62</v>
      </c>
      <c r="M18" s="23">
        <v>29.5</v>
      </c>
      <c r="N18" s="20">
        <v>0.59</v>
      </c>
    </row>
    <row r="19" spans="1:14" ht="13.5" customHeight="1">
      <c r="A19" s="233" t="s">
        <v>52</v>
      </c>
      <c r="B19" s="224"/>
      <c r="C19" s="224"/>
      <c r="D19" s="45">
        <v>3</v>
      </c>
      <c r="E19" s="13">
        <v>50</v>
      </c>
      <c r="F19" s="36">
        <v>48</v>
      </c>
      <c r="G19" s="23">
        <v>53.5</v>
      </c>
      <c r="H19" s="24">
        <v>1.07</v>
      </c>
      <c r="I19" s="23">
        <v>46.5</v>
      </c>
      <c r="J19" s="24">
        <v>0.93</v>
      </c>
      <c r="K19" s="23">
        <v>41.5</v>
      </c>
      <c r="L19" s="24">
        <v>0.83</v>
      </c>
      <c r="M19" s="23">
        <v>37</v>
      </c>
      <c r="N19" s="20">
        <v>0.74</v>
      </c>
    </row>
    <row r="20" spans="1:14" ht="13.5" customHeight="1">
      <c r="A20" s="233" t="s">
        <v>43</v>
      </c>
      <c r="B20" s="224"/>
      <c r="C20" s="224"/>
      <c r="D20" s="45">
        <v>1</v>
      </c>
      <c r="E20" s="13">
        <v>50</v>
      </c>
      <c r="F20" s="13">
        <v>48</v>
      </c>
      <c r="G20" s="23" t="s">
        <v>23</v>
      </c>
      <c r="H20" s="24" t="s">
        <v>23</v>
      </c>
      <c r="I20" s="23" t="s">
        <v>23</v>
      </c>
      <c r="J20" s="24" t="s">
        <v>23</v>
      </c>
      <c r="K20" s="23">
        <v>24</v>
      </c>
      <c r="L20" s="24">
        <v>0.48</v>
      </c>
      <c r="M20" s="23">
        <v>22.5</v>
      </c>
      <c r="N20" s="20">
        <v>0.45</v>
      </c>
    </row>
    <row r="21" spans="1:14" ht="13.5" customHeight="1">
      <c r="A21" s="233" t="s">
        <v>43</v>
      </c>
      <c r="B21" s="224"/>
      <c r="C21" s="224"/>
      <c r="D21" s="45">
        <v>2</v>
      </c>
      <c r="E21" s="13">
        <v>50</v>
      </c>
      <c r="F21" s="13">
        <v>30</v>
      </c>
      <c r="G21" s="23">
        <v>56</v>
      </c>
      <c r="H21" s="24">
        <v>1.12</v>
      </c>
      <c r="I21" s="23">
        <v>49</v>
      </c>
      <c r="J21" s="24">
        <v>0.98</v>
      </c>
      <c r="K21" s="23">
        <v>44.5</v>
      </c>
      <c r="L21" s="24">
        <v>0.89</v>
      </c>
      <c r="M21" s="23">
        <v>39</v>
      </c>
      <c r="N21" s="20">
        <v>0.78</v>
      </c>
    </row>
    <row r="22" spans="1:14" ht="13.5" customHeight="1">
      <c r="A22" s="233" t="s">
        <v>43</v>
      </c>
      <c r="B22" s="224"/>
      <c r="C22" s="224"/>
      <c r="D22" s="45">
        <v>3</v>
      </c>
      <c r="E22" s="13">
        <v>50</v>
      </c>
      <c r="F22" s="13">
        <v>18</v>
      </c>
      <c r="G22" s="23">
        <v>76.5</v>
      </c>
      <c r="H22" s="24">
        <v>1.53</v>
      </c>
      <c r="I22" s="23">
        <v>64.5</v>
      </c>
      <c r="J22" s="24">
        <v>1.29</v>
      </c>
      <c r="K22" s="23">
        <v>59</v>
      </c>
      <c r="L22" s="24">
        <v>1.18</v>
      </c>
      <c r="M22" s="23">
        <v>53.5</v>
      </c>
      <c r="N22" s="20">
        <v>1.07</v>
      </c>
    </row>
    <row r="23" spans="1:14" ht="13.5" customHeight="1">
      <c r="A23" s="233" t="s">
        <v>44</v>
      </c>
      <c r="B23" s="224"/>
      <c r="C23" s="224"/>
      <c r="D23" s="45">
        <v>2</v>
      </c>
      <c r="E23" s="13">
        <v>70</v>
      </c>
      <c r="F23" s="13">
        <v>12</v>
      </c>
      <c r="G23" s="23">
        <v>117.6</v>
      </c>
      <c r="H23" s="24">
        <v>1.68</v>
      </c>
      <c r="I23" s="23">
        <v>108.5</v>
      </c>
      <c r="J23" s="24">
        <v>1.55</v>
      </c>
      <c r="K23" s="23">
        <v>100.8</v>
      </c>
      <c r="L23" s="24">
        <v>1.44</v>
      </c>
      <c r="M23" s="23">
        <v>94.5</v>
      </c>
      <c r="N23" s="20">
        <v>1.35</v>
      </c>
    </row>
    <row r="24" spans="1:14" ht="13.5" customHeight="1" thickBot="1">
      <c r="A24" s="231" t="s">
        <v>44</v>
      </c>
      <c r="B24" s="232"/>
      <c r="C24" s="232"/>
      <c r="D24" s="46">
        <v>3</v>
      </c>
      <c r="E24" s="14">
        <v>50</v>
      </c>
      <c r="F24" s="14">
        <v>8</v>
      </c>
      <c r="G24" s="25">
        <v>96.5</v>
      </c>
      <c r="H24" s="26">
        <v>1.93</v>
      </c>
      <c r="I24" s="25">
        <v>90</v>
      </c>
      <c r="J24" s="26">
        <v>1.8</v>
      </c>
      <c r="K24" s="25">
        <v>84.5</v>
      </c>
      <c r="L24" s="26">
        <v>1.69</v>
      </c>
      <c r="M24" s="25">
        <v>79.5</v>
      </c>
      <c r="N24" s="27">
        <v>1.59</v>
      </c>
    </row>
    <row r="25" ht="12.75">
      <c r="L25" s="41"/>
    </row>
    <row r="26" ht="12.75">
      <c r="A26" s="28" t="s">
        <v>45</v>
      </c>
    </row>
    <row r="28" spans="1:14" ht="14.25">
      <c r="A28" s="240" t="s">
        <v>46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</row>
    <row r="29" spans="1:8" ht="13.5" thickBot="1">
      <c r="A29" s="15"/>
      <c r="B29" s="4"/>
      <c r="C29" s="4"/>
      <c r="D29" s="4"/>
      <c r="E29" s="4"/>
      <c r="F29" s="4"/>
      <c r="G29" s="4"/>
      <c r="H29" s="4"/>
    </row>
    <row r="30" spans="1:14" ht="13.5" customHeight="1">
      <c r="A30" s="228" t="s">
        <v>47</v>
      </c>
      <c r="B30" s="212"/>
      <c r="C30" s="212"/>
      <c r="D30" s="212" t="s">
        <v>1</v>
      </c>
      <c r="E30" s="212" t="s">
        <v>2</v>
      </c>
      <c r="F30" s="212"/>
      <c r="G30" s="212" t="s">
        <v>41</v>
      </c>
      <c r="H30" s="212" t="s">
        <v>4</v>
      </c>
      <c r="I30" s="212" t="s">
        <v>33</v>
      </c>
      <c r="J30" s="212"/>
      <c r="K30" s="212"/>
      <c r="L30" s="212"/>
      <c r="M30" s="212"/>
      <c r="N30" s="220"/>
    </row>
    <row r="31" spans="1:14" ht="13.5" customHeight="1">
      <c r="A31" s="229"/>
      <c r="B31" s="213"/>
      <c r="C31" s="213"/>
      <c r="D31" s="213"/>
      <c r="E31" s="213"/>
      <c r="F31" s="213"/>
      <c r="G31" s="213"/>
      <c r="H31" s="213"/>
      <c r="I31" s="213" t="s">
        <v>48</v>
      </c>
      <c r="J31" s="213"/>
      <c r="K31" s="213" t="s">
        <v>34</v>
      </c>
      <c r="L31" s="213"/>
      <c r="M31" s="213" t="s">
        <v>49</v>
      </c>
      <c r="N31" s="215"/>
    </row>
    <row r="32" spans="1:14" ht="24.75" customHeight="1" thickBot="1">
      <c r="A32" s="230"/>
      <c r="B32" s="219"/>
      <c r="C32" s="219"/>
      <c r="D32" s="219"/>
      <c r="E32" s="219"/>
      <c r="F32" s="219"/>
      <c r="G32" s="219"/>
      <c r="H32" s="219"/>
      <c r="I32" s="1" t="s">
        <v>29</v>
      </c>
      <c r="J32" s="1" t="s">
        <v>30</v>
      </c>
      <c r="K32" s="1" t="s">
        <v>29</v>
      </c>
      <c r="L32" s="1" t="s">
        <v>30</v>
      </c>
      <c r="M32" s="1" t="s">
        <v>29</v>
      </c>
      <c r="N32" s="11" t="s">
        <v>30</v>
      </c>
    </row>
    <row r="33" spans="1:14" ht="26.25" customHeight="1">
      <c r="A33" s="226" t="s">
        <v>31</v>
      </c>
      <c r="B33" s="227"/>
      <c r="C33" s="227"/>
      <c r="D33" s="33" t="s">
        <v>23</v>
      </c>
      <c r="E33" s="221" t="s">
        <v>20</v>
      </c>
      <c r="F33" s="221"/>
      <c r="G33" s="34">
        <v>200</v>
      </c>
      <c r="H33" s="34">
        <v>40</v>
      </c>
      <c r="I33" s="21">
        <v>224</v>
      </c>
      <c r="J33" s="35">
        <v>1.12</v>
      </c>
      <c r="K33" s="21">
        <v>216</v>
      </c>
      <c r="L33" s="35">
        <v>1.08</v>
      </c>
      <c r="M33" s="21">
        <v>204</v>
      </c>
      <c r="N33" s="43">
        <v>1.02</v>
      </c>
    </row>
    <row r="34" spans="1:14" ht="13.5" customHeight="1">
      <c r="A34" s="222" t="s">
        <v>24</v>
      </c>
      <c r="B34" s="223"/>
      <c r="C34" s="223"/>
      <c r="D34" s="224">
        <v>5</v>
      </c>
      <c r="E34" s="225" t="s">
        <v>25</v>
      </c>
      <c r="F34" s="225"/>
      <c r="G34" s="13">
        <v>150</v>
      </c>
      <c r="H34" s="13">
        <v>40</v>
      </c>
      <c r="I34" s="16">
        <v>130.5</v>
      </c>
      <c r="J34" s="17">
        <v>0.87</v>
      </c>
      <c r="K34" s="16">
        <v>124.5</v>
      </c>
      <c r="L34" s="17">
        <v>0.83</v>
      </c>
      <c r="M34" s="16">
        <v>117</v>
      </c>
      <c r="N34" s="19">
        <v>0.78</v>
      </c>
    </row>
    <row r="35" spans="1:14" ht="13.5" customHeight="1">
      <c r="A35" s="222"/>
      <c r="B35" s="223"/>
      <c r="C35" s="223"/>
      <c r="D35" s="224"/>
      <c r="E35" s="225" t="s">
        <v>26</v>
      </c>
      <c r="F35" s="225"/>
      <c r="G35" s="13">
        <v>150</v>
      </c>
      <c r="H35" s="13">
        <v>40</v>
      </c>
      <c r="I35" s="16">
        <v>130.5</v>
      </c>
      <c r="J35" s="17">
        <v>0.87</v>
      </c>
      <c r="K35" s="16">
        <v>124.5</v>
      </c>
      <c r="L35" s="17">
        <v>0.83</v>
      </c>
      <c r="M35" s="16">
        <v>117</v>
      </c>
      <c r="N35" s="19">
        <v>0.78</v>
      </c>
    </row>
    <row r="36" spans="1:14" ht="13.5" customHeight="1">
      <c r="A36" s="222"/>
      <c r="B36" s="223"/>
      <c r="C36" s="223"/>
      <c r="D36" s="224"/>
      <c r="E36" s="225" t="s">
        <v>22</v>
      </c>
      <c r="F36" s="225"/>
      <c r="G36" s="13">
        <v>150</v>
      </c>
      <c r="H36" s="13">
        <v>40</v>
      </c>
      <c r="I36" s="16">
        <v>145.5</v>
      </c>
      <c r="J36" s="17">
        <v>0.97</v>
      </c>
      <c r="K36" s="16">
        <v>138</v>
      </c>
      <c r="L36" s="17">
        <v>0.92</v>
      </c>
      <c r="M36" s="16">
        <v>132</v>
      </c>
      <c r="N36" s="19">
        <v>0.88</v>
      </c>
    </row>
    <row r="37" spans="1:14" ht="13.5" customHeight="1" thickBot="1">
      <c r="A37" s="236" t="s">
        <v>24</v>
      </c>
      <c r="B37" s="237"/>
      <c r="C37" s="237"/>
      <c r="D37" s="3">
        <v>6</v>
      </c>
      <c r="E37" s="241" t="s">
        <v>20</v>
      </c>
      <c r="F37" s="241"/>
      <c r="G37" s="14">
        <v>150</v>
      </c>
      <c r="H37" s="14">
        <v>40</v>
      </c>
      <c r="I37" s="31">
        <v>150</v>
      </c>
      <c r="J37" s="18">
        <v>1</v>
      </c>
      <c r="K37" s="31">
        <v>142.5</v>
      </c>
      <c r="L37" s="18">
        <v>0.95</v>
      </c>
      <c r="M37" s="31">
        <v>135</v>
      </c>
      <c r="N37" s="29">
        <v>0.9</v>
      </c>
    </row>
    <row r="38" spans="1:8" ht="12.75">
      <c r="A38" s="15"/>
      <c r="B38" s="4"/>
      <c r="C38" s="4"/>
      <c r="D38" s="4"/>
      <c r="E38" s="4"/>
      <c r="F38" s="4"/>
      <c r="G38" s="4"/>
      <c r="H38" s="4"/>
    </row>
    <row r="39" spans="1:14" ht="14.25">
      <c r="A39" s="240" t="s">
        <v>50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</row>
    <row r="40" spans="1:8" ht="13.5" thickBot="1">
      <c r="A40" s="15"/>
      <c r="B40" s="4"/>
      <c r="C40" s="4"/>
      <c r="D40" s="4"/>
      <c r="E40" s="4"/>
      <c r="F40" s="4"/>
      <c r="G40" s="4"/>
      <c r="H40" s="4"/>
    </row>
    <row r="41" spans="1:14" ht="13.5" customHeight="1">
      <c r="A41" s="228" t="s">
        <v>47</v>
      </c>
      <c r="B41" s="212"/>
      <c r="C41" s="212"/>
      <c r="D41" s="212" t="s">
        <v>1</v>
      </c>
      <c r="E41" s="212" t="s">
        <v>2</v>
      </c>
      <c r="F41" s="212"/>
      <c r="G41" s="212" t="s">
        <v>41</v>
      </c>
      <c r="H41" s="212" t="s">
        <v>4</v>
      </c>
      <c r="I41" s="212" t="s">
        <v>33</v>
      </c>
      <c r="J41" s="212"/>
      <c r="K41" s="212"/>
      <c r="L41" s="212"/>
      <c r="M41" s="212"/>
      <c r="N41" s="220"/>
    </row>
    <row r="42" spans="1:14" ht="13.5" customHeight="1">
      <c r="A42" s="229"/>
      <c r="B42" s="213"/>
      <c r="C42" s="213"/>
      <c r="D42" s="213"/>
      <c r="E42" s="213"/>
      <c r="F42" s="213"/>
      <c r="G42" s="213"/>
      <c r="H42" s="213"/>
      <c r="I42" s="213" t="s">
        <v>48</v>
      </c>
      <c r="J42" s="213"/>
      <c r="K42" s="213" t="s">
        <v>34</v>
      </c>
      <c r="L42" s="213"/>
      <c r="M42" s="213" t="s">
        <v>49</v>
      </c>
      <c r="N42" s="215"/>
    </row>
    <row r="43" spans="1:14" ht="24.75" customHeight="1" thickBot="1">
      <c r="A43" s="230"/>
      <c r="B43" s="219"/>
      <c r="C43" s="219"/>
      <c r="D43" s="219"/>
      <c r="E43" s="219"/>
      <c r="F43" s="219"/>
      <c r="G43" s="219"/>
      <c r="H43" s="219"/>
      <c r="I43" s="1" t="s">
        <v>29</v>
      </c>
      <c r="J43" s="1" t="s">
        <v>30</v>
      </c>
      <c r="K43" s="1" t="s">
        <v>29</v>
      </c>
      <c r="L43" s="1" t="s">
        <v>30</v>
      </c>
      <c r="M43" s="1" t="s">
        <v>29</v>
      </c>
      <c r="N43" s="11" t="s">
        <v>30</v>
      </c>
    </row>
    <row r="44" spans="1:14" ht="26.25" customHeight="1">
      <c r="A44" s="238" t="s">
        <v>31</v>
      </c>
      <c r="B44" s="239"/>
      <c r="C44" s="239"/>
      <c r="D44" s="2" t="s">
        <v>23</v>
      </c>
      <c r="E44" s="242" t="s">
        <v>20</v>
      </c>
      <c r="F44" s="242"/>
      <c r="G44" s="12">
        <v>200</v>
      </c>
      <c r="H44" s="12">
        <v>24</v>
      </c>
      <c r="I44" s="16">
        <v>270</v>
      </c>
      <c r="J44" s="17">
        <v>1.35</v>
      </c>
      <c r="K44" s="16">
        <v>258</v>
      </c>
      <c r="L44" s="17">
        <v>1.29</v>
      </c>
      <c r="M44" s="16">
        <v>244</v>
      </c>
      <c r="N44" s="19">
        <v>1.22</v>
      </c>
    </row>
    <row r="45" spans="1:14" ht="13.5" customHeight="1">
      <c r="A45" s="222" t="s">
        <v>24</v>
      </c>
      <c r="B45" s="223"/>
      <c r="C45" s="223"/>
      <c r="D45" s="224">
        <v>5</v>
      </c>
      <c r="E45" s="225" t="s">
        <v>25</v>
      </c>
      <c r="F45" s="225"/>
      <c r="G45" s="13">
        <v>150</v>
      </c>
      <c r="H45" s="13">
        <v>24</v>
      </c>
      <c r="I45" s="16">
        <v>154.5</v>
      </c>
      <c r="J45" s="17">
        <v>1.03</v>
      </c>
      <c r="K45" s="16">
        <v>147</v>
      </c>
      <c r="L45" s="17">
        <v>0.98</v>
      </c>
      <c r="M45" s="16">
        <v>139.5</v>
      </c>
      <c r="N45" s="19">
        <v>0.93</v>
      </c>
    </row>
    <row r="46" spans="1:14" ht="13.5" customHeight="1">
      <c r="A46" s="222"/>
      <c r="B46" s="223"/>
      <c r="C46" s="223"/>
      <c r="D46" s="224"/>
      <c r="E46" s="225" t="s">
        <v>26</v>
      </c>
      <c r="F46" s="225"/>
      <c r="G46" s="13">
        <v>150</v>
      </c>
      <c r="H46" s="13">
        <v>24</v>
      </c>
      <c r="I46" s="16">
        <v>154.5</v>
      </c>
      <c r="J46" s="17">
        <v>1.03</v>
      </c>
      <c r="K46" s="16">
        <v>147</v>
      </c>
      <c r="L46" s="17">
        <v>0.98</v>
      </c>
      <c r="M46" s="16">
        <v>139.5</v>
      </c>
      <c r="N46" s="19">
        <v>0.93</v>
      </c>
    </row>
    <row r="47" spans="1:14" ht="13.5" customHeight="1">
      <c r="A47" s="222"/>
      <c r="B47" s="223"/>
      <c r="C47" s="223"/>
      <c r="D47" s="224"/>
      <c r="E47" s="225" t="s">
        <v>22</v>
      </c>
      <c r="F47" s="225"/>
      <c r="G47" s="13">
        <v>150</v>
      </c>
      <c r="H47" s="13">
        <v>24</v>
      </c>
      <c r="I47" s="16">
        <v>171</v>
      </c>
      <c r="J47" s="17">
        <v>1.14</v>
      </c>
      <c r="K47" s="16">
        <v>165</v>
      </c>
      <c r="L47" s="17">
        <v>1.1</v>
      </c>
      <c r="M47" s="16">
        <v>157.5</v>
      </c>
      <c r="N47" s="19">
        <v>1.05</v>
      </c>
    </row>
    <row r="48" spans="1:14" ht="13.5" customHeight="1" thickBot="1">
      <c r="A48" s="236" t="s">
        <v>24</v>
      </c>
      <c r="B48" s="237"/>
      <c r="C48" s="237"/>
      <c r="D48" s="3">
        <v>6</v>
      </c>
      <c r="E48" s="241" t="s">
        <v>20</v>
      </c>
      <c r="F48" s="241"/>
      <c r="G48" s="14">
        <v>150</v>
      </c>
      <c r="H48" s="14">
        <v>24</v>
      </c>
      <c r="I48" s="31">
        <v>175.5</v>
      </c>
      <c r="J48" s="18">
        <v>1.17</v>
      </c>
      <c r="K48" s="31">
        <v>168</v>
      </c>
      <c r="L48" s="18">
        <v>1.12</v>
      </c>
      <c r="M48" s="31">
        <v>160.5</v>
      </c>
      <c r="N48" s="29">
        <v>1.07</v>
      </c>
    </row>
    <row r="49" spans="1:12" ht="12.75">
      <c r="A49" s="15"/>
      <c r="B49" s="4"/>
      <c r="C49" s="4"/>
      <c r="D49" s="4"/>
      <c r="E49" s="4"/>
      <c r="F49" s="4"/>
      <c r="G49" s="4"/>
      <c r="H49" s="4"/>
      <c r="L49" s="42"/>
    </row>
    <row r="50" spans="1:8" ht="12.75">
      <c r="A50" s="28" t="s">
        <v>51</v>
      </c>
      <c r="B50" s="4"/>
      <c r="C50" s="4"/>
      <c r="D50" s="4"/>
      <c r="E50" s="4"/>
      <c r="F50" s="4"/>
      <c r="G50" s="4"/>
      <c r="H50" s="4"/>
    </row>
    <row r="51" spans="1:8" ht="12.75">
      <c r="A51" s="15"/>
      <c r="B51" s="4"/>
      <c r="C51" s="4"/>
      <c r="D51" s="4"/>
      <c r="E51" s="4"/>
      <c r="F51" s="4"/>
      <c r="G51" s="4"/>
      <c r="H51" s="4"/>
    </row>
  </sheetData>
  <sheetProtection/>
  <mergeCells count="57">
    <mergeCell ref="A28:N28"/>
    <mergeCell ref="A30:C32"/>
    <mergeCell ref="D30:D32"/>
    <mergeCell ref="E37:F37"/>
    <mergeCell ref="A37:C37"/>
    <mergeCell ref="G41:G43"/>
    <mergeCell ref="H41:H43"/>
    <mergeCell ref="E45:F45"/>
    <mergeCell ref="E46:F46"/>
    <mergeCell ref="E41:F43"/>
    <mergeCell ref="E47:F47"/>
    <mergeCell ref="E44:F44"/>
    <mergeCell ref="D41:D43"/>
    <mergeCell ref="A19:C19"/>
    <mergeCell ref="A18:C18"/>
    <mergeCell ref="A17:C17"/>
    <mergeCell ref="A48:C48"/>
    <mergeCell ref="A44:C44"/>
    <mergeCell ref="A41:C43"/>
    <mergeCell ref="A39:N39"/>
    <mergeCell ref="E48:F48"/>
    <mergeCell ref="A45:C47"/>
    <mergeCell ref="D45:D47"/>
    <mergeCell ref="I41:N41"/>
    <mergeCell ref="I42:J42"/>
    <mergeCell ref="K42:L42"/>
    <mergeCell ref="M42:N42"/>
    <mergeCell ref="A14:C16"/>
    <mergeCell ref="A24:C24"/>
    <mergeCell ref="A23:C23"/>
    <mergeCell ref="A22:C22"/>
    <mergeCell ref="A21:C21"/>
    <mergeCell ref="A20:C20"/>
    <mergeCell ref="E33:F33"/>
    <mergeCell ref="A34:C36"/>
    <mergeCell ref="D34:D36"/>
    <mergeCell ref="E34:F34"/>
    <mergeCell ref="E35:F35"/>
    <mergeCell ref="E36:F36"/>
    <mergeCell ref="A33:C33"/>
    <mergeCell ref="E30:F32"/>
    <mergeCell ref="G30:G32"/>
    <mergeCell ref="H30:H32"/>
    <mergeCell ref="I30:N30"/>
    <mergeCell ref="I31:J31"/>
    <mergeCell ref="K31:L31"/>
    <mergeCell ref="M31:N31"/>
    <mergeCell ref="A11:N11"/>
    <mergeCell ref="A12:N12"/>
    <mergeCell ref="D14:D16"/>
    <mergeCell ref="E14:E16"/>
    <mergeCell ref="F14:F16"/>
    <mergeCell ref="G15:H15"/>
    <mergeCell ref="I15:J15"/>
    <mergeCell ref="K15:L15"/>
    <mergeCell ref="M15:N15"/>
    <mergeCell ref="G14:N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Chvanova</dc:creator>
  <cp:keywords/>
  <dc:description/>
  <cp:lastModifiedBy>Михей</cp:lastModifiedBy>
  <cp:lastPrinted>2010-04-19T11:05:20Z</cp:lastPrinted>
  <dcterms:created xsi:type="dcterms:W3CDTF">2007-06-08T12:14:18Z</dcterms:created>
  <dcterms:modified xsi:type="dcterms:W3CDTF">2010-10-28T10:00:15Z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